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17256" windowHeight="529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493" i="1" l="1"/>
  <c r="H492" i="1"/>
  <c r="H491" i="1"/>
  <c r="H490" i="1"/>
  <c r="H688" i="1"/>
  <c r="H686" i="1"/>
  <c r="H679" i="1"/>
  <c r="H677" i="1"/>
  <c r="H676" i="1"/>
  <c r="H669" i="1"/>
  <c r="H668" i="1"/>
  <c r="H670" i="1"/>
  <c r="H671" i="1"/>
  <c r="H673" i="1"/>
  <c r="H674" i="1"/>
  <c r="H659" i="1"/>
  <c r="H656" i="1"/>
  <c r="H655" i="1"/>
  <c r="H641" i="1" l="1"/>
  <c r="H705" i="1"/>
  <c r="H704" i="1"/>
  <c r="H698" i="1"/>
  <c r="H697" i="1"/>
  <c r="H696" i="1"/>
  <c r="H695" i="1"/>
  <c r="H694" i="1"/>
  <c r="H693" i="1"/>
  <c r="H692" i="1"/>
  <c r="H691" i="1"/>
  <c r="H690" i="1"/>
  <c r="H689" i="1"/>
  <c r="H687" i="1"/>
  <c r="H685" i="1"/>
  <c r="H684" i="1"/>
  <c r="H682" i="1"/>
  <c r="H681" i="1"/>
  <c r="H660" i="1"/>
  <c r="H658" i="1"/>
  <c r="H657" i="1"/>
  <c r="H653" i="1"/>
  <c r="H652" i="1"/>
  <c r="H651" i="1"/>
  <c r="H650" i="1"/>
  <c r="H649" i="1"/>
  <c r="H648" i="1"/>
  <c r="H647" i="1"/>
  <c r="H646" i="1"/>
  <c r="H645" i="1"/>
  <c r="H644" i="1"/>
  <c r="H643" i="1"/>
  <c r="H616" i="1"/>
  <c r="H615" i="1"/>
  <c r="H614" i="1"/>
  <c r="H612" i="1"/>
  <c r="H611" i="1"/>
  <c r="H610" i="1"/>
  <c r="H608" i="1"/>
  <c r="H607" i="1"/>
  <c r="H606" i="1"/>
  <c r="H604" i="1"/>
  <c r="H603" i="1"/>
  <c r="H561" i="1"/>
  <c r="H507" i="1"/>
  <c r="H506" i="1"/>
  <c r="H505" i="1"/>
  <c r="H504" i="1"/>
  <c r="H503" i="1"/>
  <c r="H502" i="1"/>
  <c r="H501" i="1"/>
  <c r="H500" i="1"/>
  <c r="H499" i="1"/>
  <c r="H461" i="1"/>
  <c r="H460" i="1"/>
  <c r="H453" i="1"/>
  <c r="H450" i="1"/>
  <c r="H448" i="1"/>
  <c r="H447" i="1"/>
  <c r="H446" i="1"/>
  <c r="H414" i="1"/>
  <c r="H403" i="1"/>
  <c r="H402" i="1"/>
  <c r="H401" i="1"/>
  <c r="H400" i="1"/>
  <c r="H398" i="1"/>
  <c r="H395" i="1"/>
  <c r="H388" i="1"/>
  <c r="H387" i="1"/>
  <c r="H385" i="1"/>
  <c r="H380" i="1"/>
  <c r="H379" i="1"/>
  <c r="H375" i="1"/>
  <c r="H374" i="1"/>
  <c r="H370" i="1"/>
  <c r="H369" i="1"/>
  <c r="H368" i="1"/>
  <c r="H367" i="1"/>
  <c r="H622" i="1"/>
  <c r="H621" i="1"/>
  <c r="H620" i="1"/>
  <c r="H619" i="1"/>
  <c r="H618" i="1"/>
  <c r="H640" i="1"/>
  <c r="H639" i="1"/>
  <c r="H638" i="1"/>
  <c r="H637" i="1"/>
  <c r="H635" i="1"/>
  <c r="H634" i="1"/>
  <c r="H633" i="1"/>
  <c r="H632" i="1"/>
  <c r="H631" i="1"/>
  <c r="H629" i="1"/>
  <c r="H628" i="1"/>
  <c r="H601" i="1" l="1"/>
  <c r="H559" i="1" l="1"/>
  <c r="H547" i="1"/>
  <c r="H541" i="1"/>
  <c r="H539" i="1"/>
  <c r="H536" i="1"/>
  <c r="H534" i="1"/>
  <c r="H533" i="1"/>
  <c r="H521" i="1"/>
  <c r="H517" i="1"/>
  <c r="H516" i="1"/>
  <c r="H515" i="1"/>
  <c r="H509" i="1"/>
  <c r="H508" i="1"/>
  <c r="H269" i="1" l="1"/>
  <c r="H268" i="1"/>
  <c r="H67" i="1" l="1"/>
  <c r="H250" i="1" l="1"/>
  <c r="H251" i="1"/>
  <c r="H252" i="1"/>
  <c r="H255" i="1"/>
  <c r="H74" i="1" l="1"/>
  <c r="H164" i="1" l="1"/>
  <c r="H680" i="1"/>
  <c r="H627" i="1"/>
  <c r="H626" i="1"/>
  <c r="H625" i="1"/>
  <c r="H624" i="1"/>
  <c r="H602" i="1"/>
  <c r="H596" i="1"/>
  <c r="H597" i="1"/>
  <c r="H598" i="1"/>
  <c r="H595" i="1"/>
  <c r="H594" i="1"/>
  <c r="H583" i="1"/>
  <c r="H584" i="1"/>
  <c r="H585" i="1"/>
  <c r="H586" i="1"/>
  <c r="H587" i="1"/>
  <c r="H588" i="1"/>
  <c r="H589" i="1"/>
  <c r="H590" i="1"/>
  <c r="H591" i="1"/>
  <c r="H592" i="1"/>
  <c r="H582" i="1"/>
  <c r="H581" i="1"/>
  <c r="H579" i="1"/>
  <c r="H574" i="1"/>
  <c r="H575" i="1"/>
  <c r="H576" i="1"/>
  <c r="H577" i="1"/>
  <c r="H578" i="1"/>
  <c r="H573" i="1"/>
  <c r="H572" i="1"/>
  <c r="H562" i="1"/>
  <c r="H563" i="1"/>
  <c r="H564" i="1"/>
  <c r="H565" i="1"/>
  <c r="H566" i="1"/>
  <c r="H567" i="1"/>
  <c r="H568" i="1"/>
  <c r="H569" i="1"/>
  <c r="H570" i="1"/>
  <c r="H560" i="1"/>
  <c r="H553" i="1"/>
  <c r="H554" i="1"/>
  <c r="H555" i="1"/>
  <c r="H556" i="1"/>
  <c r="H557" i="1"/>
  <c r="H552" i="1"/>
  <c r="H551" i="1"/>
  <c r="H549" i="1"/>
  <c r="H548" i="1"/>
  <c r="H542" i="1"/>
  <c r="H543" i="1"/>
  <c r="H544" i="1"/>
  <c r="H545" i="1"/>
  <c r="H546" i="1"/>
  <c r="H535" i="1"/>
  <c r="H537" i="1"/>
  <c r="H538" i="1"/>
  <c r="H540" i="1"/>
  <c r="H522" i="1"/>
  <c r="H523" i="1"/>
  <c r="H524" i="1"/>
  <c r="H525" i="1"/>
  <c r="H526" i="1"/>
  <c r="H527" i="1"/>
  <c r="H528" i="1"/>
  <c r="H529" i="1"/>
  <c r="H530" i="1"/>
  <c r="H531" i="1"/>
  <c r="H518" i="1"/>
  <c r="H519" i="1"/>
  <c r="H520" i="1"/>
  <c r="H513" i="1"/>
  <c r="H514" i="1"/>
  <c r="H512" i="1"/>
  <c r="H511" i="1"/>
  <c r="H498" i="1"/>
  <c r="H497" i="1"/>
  <c r="H496" i="1"/>
  <c r="H488" i="1"/>
  <c r="H489" i="1"/>
  <c r="H483" i="1"/>
  <c r="H484" i="1"/>
  <c r="H485" i="1"/>
  <c r="H486" i="1"/>
  <c r="H487" i="1"/>
  <c r="H482" i="1"/>
  <c r="H378" i="1"/>
  <c r="H377" i="1"/>
  <c r="H317" i="1"/>
  <c r="H480" i="1"/>
  <c r="H479" i="1"/>
  <c r="H478" i="1"/>
  <c r="H476" i="1"/>
  <c r="H475" i="1"/>
  <c r="H474" i="1"/>
  <c r="H472" i="1"/>
  <c r="H471" i="1"/>
  <c r="H470" i="1"/>
  <c r="H467" i="1"/>
  <c r="H466" i="1"/>
  <c r="H465" i="1"/>
  <c r="H457" i="1"/>
  <c r="H458" i="1"/>
  <c r="H459" i="1"/>
  <c r="H463" i="1"/>
  <c r="H456" i="1"/>
  <c r="H455" i="1"/>
  <c r="H444" i="1"/>
  <c r="H443" i="1"/>
  <c r="H440" i="1"/>
  <c r="H441" i="1"/>
  <c r="H439" i="1"/>
  <c r="H438" i="1"/>
  <c r="H437" i="1"/>
  <c r="H436" i="1"/>
  <c r="H434" i="1"/>
  <c r="H435" i="1"/>
  <c r="H433" i="1"/>
  <c r="H432" i="1"/>
  <c r="H430" i="1"/>
  <c r="H422" i="1"/>
  <c r="H423" i="1"/>
  <c r="H424" i="1"/>
  <c r="H425" i="1"/>
  <c r="H426" i="1"/>
  <c r="H427" i="1"/>
  <c r="H428" i="1"/>
  <c r="H429" i="1"/>
  <c r="H421" i="1"/>
  <c r="H420" i="1"/>
  <c r="H418" i="1"/>
  <c r="H417" i="1"/>
  <c r="H416" i="1"/>
  <c r="H415" i="1"/>
  <c r="H413" i="1"/>
  <c r="H410" i="1"/>
  <c r="H411" i="1"/>
  <c r="H409" i="1"/>
  <c r="H408" i="1"/>
  <c r="H365" i="1"/>
  <c r="H364" i="1"/>
  <c r="H363" i="1"/>
  <c r="H360" i="1"/>
  <c r="H361" i="1"/>
  <c r="H359" i="1"/>
  <c r="H358" i="1"/>
  <c r="H356" i="1"/>
  <c r="H393" i="1"/>
  <c r="H392" i="1"/>
  <c r="H390" i="1"/>
  <c r="H384" i="1"/>
  <c r="H383" i="1"/>
  <c r="H382" i="1"/>
  <c r="H373" i="1"/>
  <c r="H372" i="1"/>
  <c r="H354" i="1"/>
  <c r="H353" i="1"/>
  <c r="H349" i="1"/>
  <c r="H350" i="1"/>
  <c r="H351" i="1"/>
  <c r="H347" i="1"/>
  <c r="H346" i="1"/>
  <c r="H345" i="1"/>
  <c r="H339" i="1"/>
  <c r="H340" i="1"/>
  <c r="H341" i="1"/>
  <c r="H342" i="1"/>
  <c r="H338" i="1"/>
  <c r="H337" i="1"/>
  <c r="H335" i="1"/>
  <c r="H334" i="1"/>
  <c r="H333" i="1"/>
  <c r="H327" i="1"/>
  <c r="H328" i="1"/>
  <c r="H329" i="1"/>
  <c r="H330" i="1"/>
  <c r="H331" i="1"/>
  <c r="H325" i="1"/>
  <c r="H326" i="1"/>
  <c r="H324" i="1"/>
  <c r="H323" i="1"/>
  <c r="H321" i="1"/>
  <c r="H320" i="1"/>
  <c r="H319" i="1"/>
  <c r="H312" i="1"/>
  <c r="H313" i="1"/>
  <c r="H314" i="1"/>
  <c r="H315" i="1"/>
  <c r="H311" i="1"/>
  <c r="H310" i="1"/>
  <c r="H308" i="1"/>
  <c r="H307" i="1"/>
  <c r="H304" i="1"/>
  <c r="H305" i="1"/>
  <c r="H306" i="1"/>
  <c r="H294" i="1"/>
  <c r="H295" i="1"/>
  <c r="H296" i="1"/>
  <c r="H297" i="1"/>
  <c r="H298" i="1"/>
  <c r="H299" i="1"/>
  <c r="H300" i="1"/>
  <c r="H301" i="1"/>
  <c r="H302" i="1"/>
  <c r="H303" i="1"/>
  <c r="H293" i="1"/>
  <c r="H292" i="1"/>
  <c r="H289" i="1"/>
  <c r="H281" i="1"/>
  <c r="H282" i="1"/>
  <c r="H283" i="1"/>
  <c r="H285" i="1"/>
  <c r="H286" i="1"/>
  <c r="H287" i="1"/>
  <c r="H278" i="1"/>
  <c r="H280" i="1"/>
  <c r="H279" i="1"/>
  <c r="H277" i="1"/>
  <c r="H276" i="1"/>
  <c r="H275" i="1"/>
  <c r="H273" i="1"/>
  <c r="H272" i="1"/>
  <c r="H267" i="1"/>
  <c r="H270" i="1"/>
  <c r="H266" i="1"/>
  <c r="H265" i="1"/>
  <c r="H264" i="1"/>
  <c r="H262" i="1"/>
  <c r="H261" i="1"/>
  <c r="H257" i="1"/>
  <c r="H258" i="1"/>
  <c r="H259" i="1"/>
  <c r="H256" i="1"/>
  <c r="H248" i="1"/>
  <c r="H249" i="1"/>
  <c r="H247" i="1"/>
  <c r="H246" i="1"/>
  <c r="H243" i="1"/>
  <c r="H244" i="1"/>
  <c r="H242" i="1"/>
  <c r="H241" i="1"/>
  <c r="H239" i="1"/>
  <c r="H237" i="1"/>
  <c r="H238" i="1"/>
  <c r="H236" i="1"/>
  <c r="H235" i="1"/>
  <c r="H227" i="1"/>
  <c r="H228" i="1"/>
  <c r="H229" i="1"/>
  <c r="H230" i="1"/>
  <c r="H231" i="1"/>
  <c r="H232" i="1"/>
  <c r="H226" i="1"/>
  <c r="H224" i="1"/>
  <c r="H223" i="1"/>
  <c r="H222" i="1"/>
  <c r="H220" i="1"/>
  <c r="H219" i="1"/>
  <c r="H218" i="1"/>
  <c r="H215" i="1"/>
  <c r="H216" i="1"/>
  <c r="H214" i="1"/>
  <c r="H211" i="1"/>
  <c r="H212" i="1"/>
  <c r="H210" i="1"/>
  <c r="H208" i="1"/>
  <c r="H207" i="1"/>
  <c r="H205" i="1"/>
  <c r="H201" i="1"/>
  <c r="H202" i="1"/>
  <c r="H203" i="1"/>
  <c r="H200" i="1"/>
  <c r="H199" i="1"/>
  <c r="H198" i="1"/>
  <c r="H197" i="1"/>
  <c r="H193" i="1"/>
  <c r="H194" i="1"/>
  <c r="H195" i="1"/>
  <c r="H192" i="1"/>
  <c r="H191" i="1"/>
  <c r="H190" i="1"/>
  <c r="H189" i="1"/>
  <c r="H188" i="1"/>
  <c r="H186" i="1"/>
  <c r="H182" i="1"/>
  <c r="H183" i="1"/>
  <c r="H184" i="1"/>
  <c r="H185" i="1"/>
  <c r="H181" i="1"/>
  <c r="H180" i="1"/>
  <c r="H174" i="1"/>
  <c r="H175" i="1"/>
  <c r="H176" i="1"/>
  <c r="H177" i="1"/>
  <c r="H178" i="1"/>
  <c r="H173" i="1"/>
  <c r="H172" i="1"/>
  <c r="H169" i="1"/>
  <c r="H170" i="1"/>
  <c r="H166" i="1"/>
  <c r="H167" i="1"/>
  <c r="H168" i="1"/>
  <c r="H157" i="1"/>
  <c r="H158" i="1"/>
  <c r="H159" i="1"/>
  <c r="H160" i="1"/>
  <c r="H161" i="1"/>
  <c r="H162" i="1"/>
  <c r="H163" i="1"/>
  <c r="H156" i="1"/>
  <c r="H149" i="1"/>
  <c r="H151" i="1"/>
  <c r="H152" i="1"/>
  <c r="H153" i="1"/>
  <c r="H145" i="1"/>
  <c r="H146" i="1"/>
  <c r="H147" i="1"/>
  <c r="H148" i="1"/>
  <c r="H141" i="1"/>
  <c r="H142" i="1"/>
  <c r="H143" i="1"/>
  <c r="H136" i="1"/>
  <c r="H137" i="1"/>
  <c r="H138" i="1"/>
  <c r="H139" i="1"/>
  <c r="H131" i="1"/>
  <c r="H132" i="1"/>
  <c r="H133" i="1"/>
  <c r="H134" i="1"/>
  <c r="H126" i="1"/>
  <c r="H127" i="1"/>
  <c r="H128" i="1"/>
  <c r="H129" i="1"/>
  <c r="H122" i="1"/>
  <c r="H123" i="1"/>
  <c r="H124" i="1"/>
  <c r="H121" i="1"/>
  <c r="H115" i="1"/>
  <c r="H116" i="1"/>
  <c r="H117" i="1"/>
  <c r="H118" i="1"/>
  <c r="H119" i="1"/>
  <c r="H114" i="1"/>
  <c r="H113" i="1"/>
  <c r="H108" i="1"/>
  <c r="H109" i="1"/>
  <c r="H110" i="1"/>
  <c r="H107" i="1"/>
  <c r="H106" i="1"/>
  <c r="H101" i="1"/>
  <c r="H102" i="1"/>
  <c r="H103" i="1"/>
  <c r="H104" i="1"/>
  <c r="H100" i="1"/>
  <c r="H99" i="1"/>
  <c r="H95" i="1"/>
  <c r="H96" i="1"/>
  <c r="H97" i="1"/>
  <c r="H94" i="1"/>
  <c r="H93" i="1"/>
  <c r="H86" i="1"/>
  <c r="H87" i="1"/>
  <c r="H88" i="1"/>
  <c r="H89" i="1"/>
  <c r="H90" i="1"/>
  <c r="H81" i="1"/>
  <c r="H82" i="1"/>
  <c r="H83" i="1"/>
  <c r="H84" i="1"/>
  <c r="H85" i="1"/>
  <c r="H80" i="1"/>
  <c r="H72" i="1"/>
  <c r="H73" i="1"/>
  <c r="H75" i="1"/>
  <c r="H76" i="1"/>
  <c r="H77" i="1"/>
  <c r="H78" i="1"/>
  <c r="H79" i="1"/>
  <c r="H71" i="1"/>
  <c r="H70" i="1"/>
  <c r="H66" i="1"/>
  <c r="H65" i="1"/>
  <c r="H63" i="1"/>
  <c r="H62" i="1"/>
  <c r="H61" i="1"/>
  <c r="H60" i="1"/>
  <c r="H55" i="1"/>
  <c r="H56" i="1"/>
  <c r="H57" i="1"/>
  <c r="H58" i="1"/>
  <c r="H54" i="1"/>
  <c r="H53" i="1"/>
  <c r="H50" i="1"/>
  <c r="H47" i="1"/>
  <c r="H48" i="1"/>
  <c r="H49" i="1"/>
  <c r="H46" i="1"/>
  <c r="H34" i="1"/>
  <c r="H35" i="1"/>
  <c r="H39" i="1"/>
  <c r="H40" i="1"/>
  <c r="H41" i="1"/>
  <c r="H42" i="1"/>
  <c r="H43" i="1"/>
  <c r="H44" i="1"/>
  <c r="H33" i="1"/>
  <c r="H32" i="1"/>
  <c r="H23" i="1"/>
  <c r="H25" i="1"/>
  <c r="H26" i="1"/>
  <c r="H27" i="1"/>
  <c r="H28" i="1"/>
  <c r="H29" i="1"/>
  <c r="H30" i="1"/>
  <c r="H20" i="1"/>
  <c r="H21" i="1"/>
  <c r="H22" i="1"/>
  <c r="H19" i="1"/>
  <c r="H18" i="1"/>
</calcChain>
</file>

<file path=xl/sharedStrings.xml><?xml version="1.0" encoding="utf-8"?>
<sst xmlns="http://schemas.openxmlformats.org/spreadsheetml/2006/main" count="1142" uniqueCount="641">
  <si>
    <t>ПРЕЙСКУРАНТ ЦЕН</t>
  </si>
  <si>
    <t>Наименование ветеринарных работ (услуг)</t>
  </si>
  <si>
    <t>Единицы измерения</t>
  </si>
  <si>
    <t>Цена без НДС, руб.</t>
  </si>
  <si>
    <t>Цена с НДС, руб.</t>
  </si>
  <si>
    <t>Платные ветеринарные работы (услуги), осуществляемые при обслуживании продуктивных животных</t>
  </si>
  <si>
    <t>1.1 Клинические мероприятия:</t>
  </si>
  <si>
    <t>Клинический осмотр животного, постановка диагноза, назначение лечения:</t>
  </si>
  <si>
    <t>* крупный рогатый скот, лошади, олени, верблюды</t>
  </si>
  <si>
    <t>1 голова</t>
  </si>
  <si>
    <t>* мелкий рогатый скот, свиньи</t>
  </si>
  <si>
    <t>* пушные звери, кролики</t>
  </si>
  <si>
    <t>* птица</t>
  </si>
  <si>
    <t>* рыба</t>
  </si>
  <si>
    <t>10 голов</t>
  </si>
  <si>
    <t>Повторный клинический осмотр животного:</t>
  </si>
  <si>
    <t>*крупный рогатый скот, лошади, олени, верблюды</t>
  </si>
  <si>
    <t>Предубойный осмотр животного:</t>
  </si>
  <si>
    <t>Групповой осмотр животных:</t>
  </si>
  <si>
    <t>100 голов</t>
  </si>
  <si>
    <t>Осмотр пчелосемьи</t>
  </si>
  <si>
    <t>1 пасека</t>
  </si>
  <si>
    <t>Ветеринарный осмотр животных для разрешения на транспортировку по территории РФ:</t>
  </si>
  <si>
    <t>*кроликов</t>
  </si>
  <si>
    <t>*птицы</t>
  </si>
  <si>
    <t xml:space="preserve">Ветеринарный осмотр животного с целью допуска к участию в выставке и других мероприятиях </t>
  </si>
  <si>
    <t>Фиксация животного:</t>
  </si>
  <si>
    <t>*мелкий рогатый скот, свиньи</t>
  </si>
  <si>
    <t>*пушные звери, кролики</t>
  </si>
  <si>
    <t>*птица</t>
  </si>
  <si>
    <t>Повал крупного животного</t>
  </si>
  <si>
    <t>Оформление паспорта на животное</t>
  </si>
  <si>
    <t>1 документ</t>
  </si>
  <si>
    <t>Мечение животного:</t>
  </si>
  <si>
    <t>*биркование, выщип</t>
  </si>
  <si>
    <t>*чипирование (без стоимости чипа) с занесением информации в базу данных</t>
  </si>
  <si>
    <t>Считывание информации с чипа</t>
  </si>
  <si>
    <t>Консультация по уходу, содержанию, кормлению, лечению животных</t>
  </si>
  <si>
    <t>1 консультация</t>
  </si>
  <si>
    <t>Вызов ветеринарного врача на транспорте владельца</t>
  </si>
  <si>
    <t>1 вызов при затратах труда не более 2-х часов</t>
  </si>
  <si>
    <t>1.2 Диагностические исследования:</t>
  </si>
  <si>
    <t>Отбор проб для исследований:</t>
  </si>
  <si>
    <t>*взятие пробы венозной крови</t>
  </si>
  <si>
    <t>1 проба</t>
  </si>
  <si>
    <t>*взятие пробы периферической (капиллярной) крови</t>
  </si>
  <si>
    <t>*взятие соскоба кожи</t>
  </si>
  <si>
    <t>*взятие спермы</t>
  </si>
  <si>
    <t>*взятие пробы корма</t>
  </si>
  <si>
    <t>*взятие пробы мочи</t>
  </si>
  <si>
    <t>*отбор абортированного плода</t>
  </si>
  <si>
    <t>1 плод</t>
  </si>
  <si>
    <t>*отбор подмора (живых) пчел</t>
  </si>
  <si>
    <t>*оформление сопроводительного документа к пробам</t>
  </si>
  <si>
    <t>Отбор материала от павшего животного с оформлением сопроводительного документа</t>
  </si>
  <si>
    <t>1 материал</t>
  </si>
  <si>
    <t>Туберкулинизация</t>
  </si>
  <si>
    <t>Люминисцентная диагностика микозов</t>
  </si>
  <si>
    <t>Диагностика субклинического мастита</t>
  </si>
  <si>
    <t>Микроскопическое исследование на эктопаразиты, дерматомикозы</t>
  </si>
  <si>
    <t>Зондирование пищевода, желудка</t>
  </si>
  <si>
    <t>1 процедура</t>
  </si>
  <si>
    <t>Определение беременности методом ректального исследования</t>
  </si>
  <si>
    <t>УЗИ-диагностика беременности</t>
  </si>
  <si>
    <t>Гинекологическое исследование</t>
  </si>
  <si>
    <t>Андрологическое обследование</t>
  </si>
  <si>
    <t>Ректальное исследование гинекологических болезней</t>
  </si>
  <si>
    <t>1.3 Противоэпизоотические мероприятия</t>
  </si>
  <si>
    <t>Вакцинация с проведением клинического осмотра, консультацией и учетом (без стоимости вакцины):</t>
  </si>
  <si>
    <t>*инъекционная:</t>
  </si>
  <si>
    <t xml:space="preserve">*крупные и средние животные </t>
  </si>
  <si>
    <t>*мелкие животные и птица</t>
  </si>
  <si>
    <t>*аэрозольная</t>
  </si>
  <si>
    <t>*интраокулярная, интраназальная</t>
  </si>
  <si>
    <t>*выпаиванием</t>
  </si>
  <si>
    <t>Обработка животного против эктопаразитов:</t>
  </si>
  <si>
    <t>*крупные и средние животные:</t>
  </si>
  <si>
    <t>инъекционная</t>
  </si>
  <si>
    <t>аэрозольная</t>
  </si>
  <si>
    <t>купка</t>
  </si>
  <si>
    <t>*мелкие животные и птица:</t>
  </si>
  <si>
    <t>Обработка животного против эндопаразитов:</t>
  </si>
  <si>
    <t>в смеси с кормом, водой</t>
  </si>
  <si>
    <t>Обработка животного против паразитов глаз</t>
  </si>
  <si>
    <t>1.4 Терапевтические процедуры</t>
  </si>
  <si>
    <t>Введение лекарственных, диагностических и профилактических средств:</t>
  </si>
  <si>
    <t>*подкожное, внутримышечное, внутривымянное</t>
  </si>
  <si>
    <t>1 инъекция</t>
  </si>
  <si>
    <t>*струйное внутривенное</t>
  </si>
  <si>
    <t>*капельное внутривенное</t>
  </si>
  <si>
    <t>*внутрикожное, внутритестикулярное</t>
  </si>
  <si>
    <t>*внутрибрюшное, внутриматочное, внутрицистернальное</t>
  </si>
  <si>
    <t>1 введение</t>
  </si>
  <si>
    <t>*пероральное</t>
  </si>
  <si>
    <t>*ректальное</t>
  </si>
  <si>
    <t>*субконъюнктивальное</t>
  </si>
  <si>
    <t>*надплевральная</t>
  </si>
  <si>
    <t>*ретробульбарная</t>
  </si>
  <si>
    <t>*короткая</t>
  </si>
  <si>
    <t>*циркулярная</t>
  </si>
  <si>
    <t>Лечение при болезнях органов пищеварения:</t>
  </si>
  <si>
    <t>1 животное</t>
  </si>
  <si>
    <t>Лечение при болезнях органов дыхания:</t>
  </si>
  <si>
    <t>Лечение при болезнях органов размножения самок:</t>
  </si>
  <si>
    <t>Лечение при болезнях органов размножения самцов:</t>
  </si>
  <si>
    <t>Лечение при болезнях молочной железы (вымени):</t>
  </si>
  <si>
    <t>Лечение при отравлениях:</t>
  </si>
  <si>
    <t>Введение магнитного зонда</t>
  </si>
  <si>
    <t>Извлечение инородных предметов с помощью зондов из:</t>
  </si>
  <si>
    <t>*глотки</t>
  </si>
  <si>
    <t>*пищевода</t>
  </si>
  <si>
    <t>*преджелудков</t>
  </si>
  <si>
    <t>1.5 Хирургические процедуры</t>
  </si>
  <si>
    <t>Кастрация:</t>
  </si>
  <si>
    <t>*жеребца</t>
  </si>
  <si>
    <t>*хрячка до 6 мес.</t>
  </si>
  <si>
    <t>*хрячка старше 6 мес.</t>
  </si>
  <si>
    <t>*свинки (овариоэктомия)</t>
  </si>
  <si>
    <t>*баранчика до 4мес. возраста</t>
  </si>
  <si>
    <t>*баранчика старше 4мес. возраста</t>
  </si>
  <si>
    <t>*бычка до 6 мес.</t>
  </si>
  <si>
    <t>*бычка старше 6 мес.</t>
  </si>
  <si>
    <t>*кролика</t>
  </si>
  <si>
    <t>Кольцевание самцов крупных животных</t>
  </si>
  <si>
    <t>Кольцевание птиц</t>
  </si>
  <si>
    <t>1 птица</t>
  </si>
  <si>
    <t>Обработка и расчистка:</t>
  </si>
  <si>
    <t>*копыт лошади</t>
  </si>
  <si>
    <t>*копытец крупного рогатого скота</t>
  </si>
  <si>
    <t>*копытец оленей, мелкого рогатого скота</t>
  </si>
  <si>
    <t>Подковывание лошадей</t>
  </si>
  <si>
    <t>Обработка конечностей в ножной ванне</t>
  </si>
  <si>
    <t>Обрезка рогов</t>
  </si>
  <si>
    <t>1 рог</t>
  </si>
  <si>
    <t>Обезроживание</t>
  </si>
  <si>
    <t>Анестезия:</t>
  </si>
  <si>
    <t>*поверхностная</t>
  </si>
  <si>
    <t>*интраваскулярная</t>
  </si>
  <si>
    <t>*инфильтрационная</t>
  </si>
  <si>
    <t>*крестцовая</t>
  </si>
  <si>
    <t>*проводниковая</t>
  </si>
  <si>
    <t>*эпидуральная, субдуральная</t>
  </si>
  <si>
    <t>Вскрытие абсцессов, гематом</t>
  </si>
  <si>
    <t>Обработка (лечение) раны:</t>
  </si>
  <si>
    <t>*поверхностной</t>
  </si>
  <si>
    <t>1 рана</t>
  </si>
  <si>
    <t>*глубокой</t>
  </si>
  <si>
    <t>*инфицированной</t>
  </si>
  <si>
    <t>Лечение ушибов</t>
  </si>
  <si>
    <t>Установка дренажа</t>
  </si>
  <si>
    <t>Наложение шва</t>
  </si>
  <si>
    <t>1 стежок</t>
  </si>
  <si>
    <t>Перевязка раны</t>
  </si>
  <si>
    <t>Наложение гипсовой повязки (снятие гипсовой повязки)</t>
  </si>
  <si>
    <t>Выправление вывиха:</t>
  </si>
  <si>
    <t>*закрытого</t>
  </si>
  <si>
    <t>*открытого</t>
  </si>
  <si>
    <t>Удаление клыков у поросят</t>
  </si>
  <si>
    <t>Купирование хвоста у поросят</t>
  </si>
  <si>
    <t>1 зуб</t>
  </si>
  <si>
    <t>Лечение воспалительных процессов в области суставов</t>
  </si>
  <si>
    <t>Лечение воспалительных процессов мышц</t>
  </si>
  <si>
    <t>Лечение патологии дистального отдела конечностей</t>
  </si>
  <si>
    <t>1.6 Акушерско-гинекологическая помощь</t>
  </si>
  <si>
    <t>Искусственное осеменение коров, телок</t>
  </si>
  <si>
    <t>Оказание помощи при нормальных родах:</t>
  </si>
  <si>
    <t>*самок пушных зверей, крольчих</t>
  </si>
  <si>
    <t>Оказание помощи при патологических родах:</t>
  </si>
  <si>
    <t>Кесарево сечение:</t>
  </si>
  <si>
    <t>Оказание помощи при:</t>
  </si>
  <si>
    <t>*выпадение влагалища</t>
  </si>
  <si>
    <t>*выпадение матки</t>
  </si>
  <si>
    <t>Оказание помощи при родильном парезе</t>
  </si>
  <si>
    <t>1.7 Вскрытие трупов павших животных</t>
  </si>
  <si>
    <t>*оформление протокола вскрытия</t>
  </si>
  <si>
    <t>*оформление акта вскрытия</t>
  </si>
  <si>
    <t>*оформление заключения о смерти животного</t>
  </si>
  <si>
    <t>1.8 Ветеринарно-санитарные работы</t>
  </si>
  <si>
    <t>Дезинфекция помещений влажная площадью:</t>
  </si>
  <si>
    <t>*до 100м2</t>
  </si>
  <si>
    <t>за м2</t>
  </si>
  <si>
    <t>*от 101 до 500м2</t>
  </si>
  <si>
    <t>*от 501 до 1000м2</t>
  </si>
  <si>
    <t>*свыше 1000м2</t>
  </si>
  <si>
    <t>за м3</t>
  </si>
  <si>
    <t>Дезинсекция помещений площадью:</t>
  </si>
  <si>
    <t>Дезинвазия помещений влажная площадью:</t>
  </si>
  <si>
    <t>за 1 м3</t>
  </si>
  <si>
    <t>Заправка дезинфекционных ковриков</t>
  </si>
  <si>
    <t>1 шт.</t>
  </si>
  <si>
    <t>Заправка дезинфекционных барьеров</t>
  </si>
  <si>
    <t>Платные ветеринарные работы (услуги), осуществляемые при обслуживании непродуктивных животных</t>
  </si>
  <si>
    <t>2.1 Прием животных (непродуктивные)</t>
  </si>
  <si>
    <t>Консультация по кормлению, содержанию (без животного)</t>
  </si>
  <si>
    <t>Консультация ветеринарного врача - специалиста узкого профиля</t>
  </si>
  <si>
    <t>Повторный прием</t>
  </si>
  <si>
    <t>Выезд ветеринарного врача на дом</t>
  </si>
  <si>
    <t>1 выезд</t>
  </si>
  <si>
    <t>Регистрация животного с оформлением регистрационного удостоверения, паспорта, жетона за исключением собак и кошек</t>
  </si>
  <si>
    <t>Консилиум ветеринарных специалистов</t>
  </si>
  <si>
    <t>1 консилиум</t>
  </si>
  <si>
    <t>2.2 Диагностические исследования</t>
  </si>
  <si>
    <t xml:space="preserve">Ультразвуковое исследование обзорное с описанием </t>
  </si>
  <si>
    <t>1 исследование</t>
  </si>
  <si>
    <t>Ультразвуковое исследование органа (одной системы) с описанием</t>
  </si>
  <si>
    <t>Ультразвуковое исследование одного органа с описанием</t>
  </si>
  <si>
    <t>Люминисцентная диагностика с применением лампы Вуда</t>
  </si>
  <si>
    <t>2.3 Лабораторная диагностика</t>
  </si>
  <si>
    <t>Консультация по результатам лабораторных исследований</t>
  </si>
  <si>
    <t>1 направление</t>
  </si>
  <si>
    <t>Оформление направления на лабораторные и другие виды исследования</t>
  </si>
  <si>
    <t>2.4 Профилактические мероприятия</t>
  </si>
  <si>
    <t>Профилактический осмотр животного с консультацией владельца</t>
  </si>
  <si>
    <t>Первичная вакцинация с оформлением ветеринарного паспорта</t>
  </si>
  <si>
    <t>Ревакцинация с регистрацией в ветеринарном паспорте</t>
  </si>
  <si>
    <t>Профилактическая дегельминтизация с консультацией владельца животного</t>
  </si>
  <si>
    <t>Профилактическая обработка животного от эктопаразитов</t>
  </si>
  <si>
    <t>Осмотр животного на грибковые заболевания с выдачей справки</t>
  </si>
  <si>
    <t>Профилактическая обрезка когтей</t>
  </si>
  <si>
    <t>Профилактическая обрезка клюва</t>
  </si>
  <si>
    <t>Стрижка колтунов</t>
  </si>
  <si>
    <t>Санитарная стрижка:</t>
  </si>
  <si>
    <t>*кошки</t>
  </si>
  <si>
    <t>*собаки средней породы</t>
  </si>
  <si>
    <t>*собаки крупной породы</t>
  </si>
  <si>
    <t>Ветеринарный осмотр животного с целью допуска к участию на выставке и других мероприятиях с участием животных</t>
  </si>
  <si>
    <t>2.5 Терапевтические процедуры</t>
  </si>
  <si>
    <t>Введение лекарственных препаратов:</t>
  </si>
  <si>
    <t>*сублингвальное</t>
  </si>
  <si>
    <t>*накожное нанесение, втирание</t>
  </si>
  <si>
    <t>*в слуховой канал</t>
  </si>
  <si>
    <t>*внутривенное струйное</t>
  </si>
  <si>
    <t>*внутривенное капельное</t>
  </si>
  <si>
    <t>*удаление катетера из вены (периферической)</t>
  </si>
  <si>
    <t>*интратрахеальное</t>
  </si>
  <si>
    <t>*внутрисуставное</t>
  </si>
  <si>
    <t>*внутрикостное</t>
  </si>
  <si>
    <t>*спринцевание (препуция, влагалища)</t>
  </si>
  <si>
    <t>1 глаз</t>
  </si>
  <si>
    <t>Удаление инородного тела из конъюктивального мешка (без стоимости седации)</t>
  </si>
  <si>
    <t>Удаление инородного тела с поверхности роговицы (без стоимости седации)</t>
  </si>
  <si>
    <t>Новокаиновые блокады:</t>
  </si>
  <si>
    <t>*подглазничная</t>
  </si>
  <si>
    <t>*паранефральная</t>
  </si>
  <si>
    <t>Другие терапевтические процедуры:</t>
  </si>
  <si>
    <t>Зондирование пищевода</t>
  </si>
  <si>
    <t>Зондирование и промывание желудка:</t>
  </si>
  <si>
    <t>*собаке мелкой породы, кошке</t>
  </si>
  <si>
    <t>*собаке средней, крупной породы</t>
  </si>
  <si>
    <t>1 манипуляция</t>
  </si>
  <si>
    <t>Интубация трахеи</t>
  </si>
  <si>
    <t>Постановка очистительной клизмы:</t>
  </si>
  <si>
    <t>Механическая эвакуация кала из ампулы прямой кишки (без стоимости препаратов и расходных материалов)</t>
  </si>
  <si>
    <t>Лечение фолликулярного баланопастита (без стоимости препаратов и расходных материалов)</t>
  </si>
  <si>
    <t>Чистка параанальных желез</t>
  </si>
  <si>
    <t>Промывание праанальных синусов антисептическим раствором</t>
  </si>
  <si>
    <t>Санация ушных раковин</t>
  </si>
  <si>
    <t>Лапароцентез с удалением асцидной жидкости</t>
  </si>
  <si>
    <t>Цистоцентез с удалением мочи</t>
  </si>
  <si>
    <t>Катетеризация мочевого пузыря по показаниям:</t>
  </si>
  <si>
    <t>*у котов, кобелей</t>
  </si>
  <si>
    <t>*у кошек, сук</t>
  </si>
  <si>
    <t>Подшивание катетера</t>
  </si>
  <si>
    <t>Взятие венозной крови:</t>
  </si>
  <si>
    <t>*собаки</t>
  </si>
  <si>
    <t>*грызуна (крысы, морской свинки и т.д)</t>
  </si>
  <si>
    <t>Взятие периферической (капиллярной) крови</t>
  </si>
  <si>
    <t>Диагностическая катетеризация мочевого пузыря и взятие мочи для анализа:</t>
  </si>
  <si>
    <t>*кота, кобеля</t>
  </si>
  <si>
    <t>*кошки, суки</t>
  </si>
  <si>
    <t>Взятие соскоба (кожного покрова, волос, слизистой оболочки и т.д)</t>
  </si>
  <si>
    <t>1 соскоб</t>
  </si>
  <si>
    <t>2.6 Акушерско-гинекологическая помощь</t>
  </si>
  <si>
    <t>в течение 1 часа</t>
  </si>
  <si>
    <t>Реанимация плода</t>
  </si>
  <si>
    <t>Вправление выпавшего влагалища суке, кошке, хорьку</t>
  </si>
  <si>
    <t>Оперативное удаление выпавшей матки (влагалища):</t>
  </si>
  <si>
    <t>*суке средней, крупной породы</t>
  </si>
  <si>
    <t>*суке мелкой породы, кошке</t>
  </si>
  <si>
    <t>Оваригистоэктомия:</t>
  </si>
  <si>
    <t>*кошки (хорька)</t>
  </si>
  <si>
    <t>*суки до 10 кг</t>
  </si>
  <si>
    <t>Оперативное удаление беременной матки (пиометры, гидрометры)</t>
  </si>
  <si>
    <t>*кота (хорька, декорат. кролика)</t>
  </si>
  <si>
    <t>*кобеля до 10 кг</t>
  </si>
  <si>
    <t>Кастрация крипторха:</t>
  </si>
  <si>
    <t>*кота</t>
  </si>
  <si>
    <t>*кобеля</t>
  </si>
  <si>
    <t>до 20 кг</t>
  </si>
  <si>
    <t>более 20 кг</t>
  </si>
  <si>
    <t>2.6 Хирургические процедуры</t>
  </si>
  <si>
    <t>Консультация анестезиолога</t>
  </si>
  <si>
    <t>Местное обезболивание (анестезия):</t>
  </si>
  <si>
    <t>*поверхностная (короткая)</t>
  </si>
  <si>
    <t>*эпидуральная</t>
  </si>
  <si>
    <t>Общее обезболивание (наркоз):</t>
  </si>
  <si>
    <t>экстренный</t>
  </si>
  <si>
    <t>Наблюдение за функциональными параметрами жизненно важных органов в ходе оперативных вмешательств или реанимационных мероприятий</t>
  </si>
  <si>
    <t>за 1 час</t>
  </si>
  <si>
    <t>Экстирпация (удаление) зуба:</t>
  </si>
  <si>
    <t>*молочного (кроме клыка)</t>
  </si>
  <si>
    <t>*молочного клыка</t>
  </si>
  <si>
    <t>*постоянного (кроме клыка)</t>
  </si>
  <si>
    <t>*постоянного клыка</t>
  </si>
  <si>
    <t>Удаление зубного камня:</t>
  </si>
  <si>
    <t>*механическим способом</t>
  </si>
  <si>
    <t>*ультразвуковым скейлером</t>
  </si>
  <si>
    <t>Обрезка резцов у грызуна</t>
  </si>
  <si>
    <t>Санация ротовой полости</t>
  </si>
  <si>
    <t>Медикаментозная обработка десен</t>
  </si>
  <si>
    <t>Удаление инородного тела из ротовой полости</t>
  </si>
  <si>
    <t>Удаление инородного тела (без стоимости расходных материалов и анестезии) из мягких тканей</t>
  </si>
  <si>
    <t>Удаление глазного яблока</t>
  </si>
  <si>
    <t>Вправление глазного яблока</t>
  </si>
  <si>
    <t>Блефаропластика</t>
  </si>
  <si>
    <t>1 веко</t>
  </si>
  <si>
    <t xml:space="preserve">Блефаропластика при травмах и объемных образованиях </t>
  </si>
  <si>
    <t>1 операция</t>
  </si>
  <si>
    <t>Удаление инородных тел из глаза (поверхностных)</t>
  </si>
  <si>
    <t>Удаление новообразования века</t>
  </si>
  <si>
    <t>Удаление инородного тела из глотки, шейного отдела пищевода</t>
  </si>
  <si>
    <t>Резекция кишечника (без стоимости расходных материалов и анестезии)</t>
  </si>
  <si>
    <t>Диагностическая лапротомия (без стоимости расходных материалов)</t>
  </si>
  <si>
    <t>Экстрипация праанальных желез (без стоимости препаратов и расходных материалов)</t>
  </si>
  <si>
    <t>Первичная хирургическая обработка ран:</t>
  </si>
  <si>
    <t>*1 категории сложности</t>
  </si>
  <si>
    <t>*2 категории сложности</t>
  </si>
  <si>
    <t>*3 категории сложности</t>
  </si>
  <si>
    <t>*4 категории сложности</t>
  </si>
  <si>
    <t>Повторная хирургическая обработка неинфицированных ран</t>
  </si>
  <si>
    <t>Повторная хирургическая обработка инфицированных ран</t>
  </si>
  <si>
    <t>Снятие швов</t>
  </si>
  <si>
    <t xml:space="preserve">область 1 оперативного вмешательства </t>
  </si>
  <si>
    <t>Наложение хирургического шва</t>
  </si>
  <si>
    <t>Оперативное лечение абсцесса</t>
  </si>
  <si>
    <t>Оперативное лечение флегмоны</t>
  </si>
  <si>
    <t>Лечение гемолимфоэкстравазата:</t>
  </si>
  <si>
    <t>*консервативно</t>
  </si>
  <si>
    <t>*оперативно</t>
  </si>
  <si>
    <t>Постановка одного дренажа</t>
  </si>
  <si>
    <t>Диализ одного дренажа</t>
  </si>
  <si>
    <t>Наложение простой изолирующей повязки</t>
  </si>
  <si>
    <t>1 повязка</t>
  </si>
  <si>
    <t>Наложение сложной изолирующей повязки</t>
  </si>
  <si>
    <t>Вправление вывихов (консервативно)</t>
  </si>
  <si>
    <t>Репозиция кости</t>
  </si>
  <si>
    <t>Наложение иммобилизирующей повязки (гипсовой, фиксирующей):</t>
  </si>
  <si>
    <t>*простой</t>
  </si>
  <si>
    <t>*сложной</t>
  </si>
  <si>
    <t>Снятие гипсовой повязки</t>
  </si>
  <si>
    <t>2.7 Косметические процедуры</t>
  </si>
  <si>
    <t>Ампутация рудиментарных фаланг пальцев у собаки:</t>
  </si>
  <si>
    <t>*до 10-дневного возраста (с местным обезболиванием)</t>
  </si>
  <si>
    <t>*от 10-дневного до 2-х месячного возраста</t>
  </si>
  <si>
    <t>*свыше 2-х месячного возраста</t>
  </si>
  <si>
    <t>Ампутация хвоста у собаки:</t>
  </si>
  <si>
    <t>Купирование ушных раковин у собаки:</t>
  </si>
  <si>
    <t>*от 10-дневного до 3-х месячного возраста</t>
  </si>
  <si>
    <t>*свыше 3-х месячного возраста</t>
  </si>
  <si>
    <t>2.8 Другие виды ветеринарных работ</t>
  </si>
  <si>
    <t>Удаление иксодового клеща</t>
  </si>
  <si>
    <t>1 клещ</t>
  </si>
  <si>
    <t>Определение массы тела животного</t>
  </si>
  <si>
    <t>Фиксация животного</t>
  </si>
  <si>
    <t>Фиксация агрессивного животного</t>
  </si>
  <si>
    <t>Электронное чипирование животного с внесением информации в базу данных</t>
  </si>
  <si>
    <t>Считывание электронного номера (сканирование)</t>
  </si>
  <si>
    <t>Медикаментозная эвтаназия (по показаниям)</t>
  </si>
  <si>
    <t>Вскрытие непродуктивного животного</t>
  </si>
  <si>
    <t>Платные ветеринарные работы (услуги), оказываемые при ветеринарно-санитарной экспертизе продовольственного сырья, пищевых продуктов животного и растительного происхождения в государственных лабораториях ветеринарно-санитарной экспертизы на продовольственных рынках и других местах торговли, предприятиях по производству, переработке и хранению продуктов и сырья животного происхождения, а также ветеринарные обследования</t>
  </si>
  <si>
    <t>Ветеринарно-санитарный осмотр, оценка мяса убойных и диких животных с оттиском ветеринарного клейма овальной формы:</t>
  </si>
  <si>
    <t>1 туша (тушка)</t>
  </si>
  <si>
    <t>*свинины, кабанины, медвежатины</t>
  </si>
  <si>
    <t>*оленины, баранины, козлятины</t>
  </si>
  <si>
    <t>*мяса кролика, зайца:</t>
  </si>
  <si>
    <t>*мяса птицы (гуси, утки, куры, индюки, бройлеры):</t>
  </si>
  <si>
    <t>Ветеринарно-санитарная экспертиза, оценка продукции животного происхождения на предмет безопасности в ветеринарно-санитарном отношении для допуска к реализации:</t>
  </si>
  <si>
    <t>1 туша</t>
  </si>
  <si>
    <t>*молочных поросят</t>
  </si>
  <si>
    <t>1 тушка</t>
  </si>
  <si>
    <t>*мяса кролика, зайца, нутрии:</t>
  </si>
  <si>
    <t>*страусятины:</t>
  </si>
  <si>
    <t>*пресноводной рыбы, раков</t>
  </si>
  <si>
    <t>1 партия</t>
  </si>
  <si>
    <t>*морской рыбы и других гидробионтов</t>
  </si>
  <si>
    <t>*икры рыб всех видов</t>
  </si>
  <si>
    <t>*яйца домашней птицы непромышленного изготовления:</t>
  </si>
  <si>
    <t>*мяса, жира в блоках</t>
  </si>
  <si>
    <t>*импортного мясного сырья</t>
  </si>
  <si>
    <t>*кишечного сырья (1 бочка/место)</t>
  </si>
  <si>
    <t>1 партия/упак.</t>
  </si>
  <si>
    <t>*молока</t>
  </si>
  <si>
    <t>1 емкость</t>
  </si>
  <si>
    <t>*кисломолочных продуктов</t>
  </si>
  <si>
    <t>*жиров животного происхождения</t>
  </si>
  <si>
    <t>*масла сливочного</t>
  </si>
  <si>
    <t>*меда</t>
  </si>
  <si>
    <t>*сыры домашнего приготовления</t>
  </si>
  <si>
    <t>1 место</t>
  </si>
  <si>
    <t>*продуктов пчеловодства (кроме меда)</t>
  </si>
  <si>
    <t>Ветеринарно-санитарная экспертиза, оценка продукции растительного происхождения на предмет безопасности в ветеринарно-санитарном отношении для допуска к реализации:</t>
  </si>
  <si>
    <t>*овощей, фруктов, корнеклубнеплодов:</t>
  </si>
  <si>
    <t>*бахчевых культур:</t>
  </si>
  <si>
    <t>*зелени по видам</t>
  </si>
  <si>
    <t>*зерна колосовых, кукурузы:</t>
  </si>
  <si>
    <t>*ягод по видам</t>
  </si>
  <si>
    <t>*орехов по видам</t>
  </si>
  <si>
    <t>*масла растительного:</t>
  </si>
  <si>
    <t>*грибов свежих, сушеных по видам</t>
  </si>
  <si>
    <t>*сухофруктов:</t>
  </si>
  <si>
    <t>*салатов "по-корейски"</t>
  </si>
  <si>
    <t>*соленых, квашенных, маринованных овощей</t>
  </si>
  <si>
    <t>*лука, чеснока</t>
  </si>
  <si>
    <t>*семечек, бобовых, шиповника</t>
  </si>
  <si>
    <t>*круп, муки, специй непромышленного изготовления</t>
  </si>
  <si>
    <t>Отбор пробы (образца) с оформлением сопроводительных документов для исследования по показателям безопасности в ветеринарных лабораториях</t>
  </si>
  <si>
    <t>Отбор пробы (образца) для исследований по показателям безопасности в лаборатории ветеринарно-санитарной экспертизы</t>
  </si>
  <si>
    <t>Лабораторные исследования мяса и продуктов убоя с/х животных, в том числе животных жиров:</t>
  </si>
  <si>
    <t>*бактериоскопия (микроскопия)</t>
  </si>
  <si>
    <t>*определение рН</t>
  </si>
  <si>
    <t>*реакция на пероксидазу</t>
  </si>
  <si>
    <t>*формольная реакция</t>
  </si>
  <si>
    <t>*реакция с сернокислой медью</t>
  </si>
  <si>
    <t>*определение кислотного числа</t>
  </si>
  <si>
    <t>*определение перекисного числа</t>
  </si>
  <si>
    <t>Лабораторные исследования молока и молочных продуктов:</t>
  </si>
  <si>
    <t>*определение кислотности</t>
  </si>
  <si>
    <t>*определение жира</t>
  </si>
  <si>
    <t>*определение фальсификации</t>
  </si>
  <si>
    <t>*кольцевая проба на бруцеллез</t>
  </si>
  <si>
    <t>*определение сухого остатка</t>
  </si>
  <si>
    <t>*определение плотности</t>
  </si>
  <si>
    <t>*определение количества соматических клеток</t>
  </si>
  <si>
    <t>*определение белка</t>
  </si>
  <si>
    <t>*редуктазная проба</t>
  </si>
  <si>
    <t>*органолептическое исследование</t>
  </si>
  <si>
    <t>Лабораторные исследования рыбы и рыбных продуктов:</t>
  </si>
  <si>
    <t>*определение сероводорода (качественная реакция)</t>
  </si>
  <si>
    <t>*определение паразитарной чистоты</t>
  </si>
  <si>
    <t>Люминоскопия прибором "Филин"</t>
  </si>
  <si>
    <t>Лабораторные исследования меда:</t>
  </si>
  <si>
    <t>*органолептические исследования</t>
  </si>
  <si>
    <t>*определение массовой доли воды</t>
  </si>
  <si>
    <t>*определение общей кислотности</t>
  </si>
  <si>
    <t>*определение диастазного числа</t>
  </si>
  <si>
    <t>*определение патоки и др. фальсификатов (1 показатель)</t>
  </si>
  <si>
    <t>*определение пади</t>
  </si>
  <si>
    <t>*определение оксиметилфурфурола (качественная реакция)</t>
  </si>
  <si>
    <t>*определение крахмала и муки</t>
  </si>
  <si>
    <t>*определение редуцирующего сахара</t>
  </si>
  <si>
    <t>*определение содержания сахарозы</t>
  </si>
  <si>
    <t>*определение наличия механических примесей</t>
  </si>
  <si>
    <t>*определение цветочной пыльцы</t>
  </si>
  <si>
    <t>Лабораторные исследования масла растительного:</t>
  </si>
  <si>
    <t>*органолептическая оценка</t>
  </si>
  <si>
    <t>*реакция на перекиси с йодистым калием</t>
  </si>
  <si>
    <t>*реакция на альдегиды</t>
  </si>
  <si>
    <t>Лабораторные исследования продукции растениеводства:</t>
  </si>
  <si>
    <t>*определение содержания влаги в сушеных фруктах, ягодах, корнеклубнеплодах, овощах, грибах</t>
  </si>
  <si>
    <t>*определение нитратов:</t>
  </si>
  <si>
    <t>определение нитратов иономером (И-130, рН метр-ионометр "Эксперт-001") с партии более 100 кг.</t>
  </si>
  <si>
    <t>определение нитратов прибором "Морион-ОК2"</t>
  </si>
  <si>
    <t>*определение вредителей хлебных запасов, металлических и посторонних примесей, спорыньи в муке, крупах, зерне</t>
  </si>
  <si>
    <t>Лабораторные исследования овощей соленых, квашеных, маринованных и салатов "по-корейски":</t>
  </si>
  <si>
    <t>*определение общей кислотности рассола (маринада)</t>
  </si>
  <si>
    <t>*определение процентного содержания повареной соли</t>
  </si>
  <si>
    <t>Лабораторное исследование крахмала:</t>
  </si>
  <si>
    <t>*определение влажности</t>
  </si>
  <si>
    <t>Лабораторное исследование грибов (свежих, сушеных), орехов:</t>
  </si>
  <si>
    <t>*определение природы грибов, орехов</t>
  </si>
  <si>
    <t>*определение посторонних примесей и песка</t>
  </si>
  <si>
    <t>Лабораторное исследование (колосовых, кукуруза, крупа):</t>
  </si>
  <si>
    <t>*определение зараженности амбарными вредителями</t>
  </si>
  <si>
    <t>*определение металлических примесей</t>
  </si>
  <si>
    <t>*определение клейковины</t>
  </si>
  <si>
    <t>Лабораторное исследование яиц куриных:</t>
  </si>
  <si>
    <t>*досмотр партии свыше 1000 шт.</t>
  </si>
  <si>
    <t>*досмотр партии до 1000 шт.</t>
  </si>
  <si>
    <t>*овоскопия из личного подсобного хозяйства</t>
  </si>
  <si>
    <t>*овоскопирование промышленного производства</t>
  </si>
  <si>
    <t>Осмотр, идентификация растительной продукции промышленного изготовления - партия</t>
  </si>
  <si>
    <t>Лабораторное исследование растит. продуктов: свежих овощей, корнеплодов, фруктов, ягод, бахчевых культур органолептическая оценка партии</t>
  </si>
  <si>
    <t>Лабораторные исследования кисломолочных продуктов: сливок, сметаны, творога, ряженки, варенца и т.д.</t>
  </si>
  <si>
    <t>Лабораторное исследование сыров домашнего приготовления:</t>
  </si>
  <si>
    <t>*определение жирности</t>
  </si>
  <si>
    <t>*определение влаги</t>
  </si>
  <si>
    <t>*определение поваренной соли</t>
  </si>
  <si>
    <t>Лабораторное исследование сливочного масла:</t>
  </si>
  <si>
    <t>*определение содержания жира</t>
  </si>
  <si>
    <t xml:space="preserve">*определение содержания влаги </t>
  </si>
  <si>
    <t>*определение содержания поваренной соли</t>
  </si>
  <si>
    <t>*определение примесей растительного масла</t>
  </si>
  <si>
    <t>*определение примесей маргарина</t>
  </si>
  <si>
    <t>*определение примесей крахмала</t>
  </si>
  <si>
    <t>*определение постороннего жира</t>
  </si>
  <si>
    <t>Ветеринарно-санитарная экспертиза некачественного продовольственного сырья, пищевых продуктов, муки мясокостной, костной, кости от обвалки мясосырья и ветеринарных конфискатов, подлежащих обеззараживанию (утилизации, уничтожению, использованию в корм животным), для оформления ветеринарных сопроводительных документов</t>
  </si>
  <si>
    <t>Ветеринарно-санитарная экспертиза биологических отходов, подлежащих обеззараживанию (утилизации), для оформления ветеринарных сопроводительных документов</t>
  </si>
  <si>
    <t>Ветеринарно-санитарная оценка и идентификация соответствия грузов промышленного изготовления в отношении ветеринарной безопасности при поступлении на хранение, переработку, реализацию</t>
  </si>
  <si>
    <t>партия</t>
  </si>
  <si>
    <t>Яйцо пищевое</t>
  </si>
  <si>
    <t>Пищевых продуктов, продовольственного сырья животного и растительного происхождения (упаковки шт.)</t>
  </si>
  <si>
    <t>одна ед. (шт)</t>
  </si>
  <si>
    <t>Кормов для животных</t>
  </si>
  <si>
    <t>Сырого молока, выработанного с/х организациями</t>
  </si>
  <si>
    <t>Паалеонтологического материала, охоотничьих трофеев и изделий таксидермии</t>
  </si>
  <si>
    <t>1 партия, коллекция</t>
  </si>
  <si>
    <t>Кормовых добавок, продуктов микробиологического синтеза кормового назначения:</t>
  </si>
  <si>
    <t>*для непродуктивных животных</t>
  </si>
  <si>
    <t>*для сельскохозяйственных животных и птиц</t>
  </si>
  <si>
    <t>Ветеринарно-санитарная оценка подконтрольной животноводческой продукции в отношении ветеринарной безопасности при отгрузке с мест хранения</t>
  </si>
  <si>
    <t>Ветеринарно-санитарная оценка подконтрольной животноводческой продукции в отношении ветеринарной безопасности при отгрузке с предприятий, занимающихся производством:</t>
  </si>
  <si>
    <t>Побочных продуктов мукомольно-крупяного производства (отруби пшеничные, ржаные, мучки мукомольные, крупяные, кормовые зерновые отходы, дерть зерновых культур), муки мясокостной, костной, кости от обвалки мясосырья, шрота, сена, соломы и фуража</t>
  </si>
  <si>
    <t>Ветеринарный осмотр биоотходов, конфиската, продукции непригодной для пищевых целей, подготовляемых для транспортировки к месту обеззараживания (утилизации или уничтожения)</t>
  </si>
  <si>
    <t>Ветеринарно-санитарное обследование объектов аквакультуры</t>
  </si>
  <si>
    <t>1 обследование</t>
  </si>
  <si>
    <t>Ветеринарно-санитарное обследование объектов по выведению, выращиванию и реализации рыбы</t>
  </si>
  <si>
    <t>Обследование хоз. субъектов на соответствие вет. правилам содержания сельскохозяйственных животных и птицы, с составлением акта на наличие условий для приема, размещения, доращивания, откорма, разведения и убоя</t>
  </si>
  <si>
    <t>Ветеринарно-санитарное обследование хозяйств для присвоения или подтверждения племенного статуса</t>
  </si>
  <si>
    <t>Ветеринарно-санитарное обследование при отводе земельного участка под строительство объектов занятых разведением и выращиванием животных, хранением, переработкой (утилизацией) и реализацией продовольственного и технического сырья и пищевых продуктов животного происхождения, кормов</t>
  </si>
  <si>
    <t>Ветеринарно-санитарная оценка транспорта при перемещении продукции животного и растительного происхождения</t>
  </si>
  <si>
    <t>1 транспортное ср-во</t>
  </si>
  <si>
    <t>Выезд специалиста для обследования подконтрольного объекта без выдачи акта обследования, с консультацией</t>
  </si>
  <si>
    <t>Выезд специалиста для обследования подконтрольного объекта с консультацией и составлением акта обследования</t>
  </si>
  <si>
    <t>Ветеринарно-санитарная аттестация предприятий с оформлением ветеринарного регистрационного удостоверения на поднадзорный объект</t>
  </si>
  <si>
    <t>Прочие ветеринарные услуги</t>
  </si>
  <si>
    <t>Консультация по работе в системе ФГИС "Меркурий ХС"</t>
  </si>
  <si>
    <t>один чел./2ч</t>
  </si>
  <si>
    <t>Консультация, письменные рекомендации</t>
  </si>
  <si>
    <r>
      <t>*</t>
    </r>
    <r>
      <rPr>
        <sz val="10"/>
        <color indexed="8"/>
        <rFont val="Calibri"/>
        <family val="2"/>
        <charset val="204"/>
      </rPr>
      <t>говядины, конины, лосятины, верблюжатины</t>
    </r>
  </si>
  <si>
    <t>Побочных продуктов мукомольно-крупяного производства (отруби пшеничные, ржаные, мучки мукомольные, крупяные, кормовые зернорвые отходы, дерть зерновых культур), муки мясокостной, костной. Кости от обвалки мясосырья, шрота, сена, соломы и фуража</t>
  </si>
  <si>
    <t>Групповой клинический осмотр птиц, рыб, грызунов, рептилий, экзотических животных и других мелких животных</t>
  </si>
  <si>
    <t>1 партия или    10 голов</t>
  </si>
  <si>
    <t>*кошка</t>
  </si>
  <si>
    <t>1 блок</t>
  </si>
  <si>
    <t xml:space="preserve">*сука </t>
  </si>
  <si>
    <t>1 гряда</t>
  </si>
  <si>
    <t>от 10 до 20 кг</t>
  </si>
  <si>
    <t>*сука:</t>
  </si>
  <si>
    <t>до 10 кг</t>
  </si>
  <si>
    <t>20-40 кг</t>
  </si>
  <si>
    <t>более 40 кг</t>
  </si>
  <si>
    <t>Уретростомия (без стоимости препаратов и расходных материалов):</t>
  </si>
  <si>
    <t>*коты</t>
  </si>
  <si>
    <t>Промежностная грыжа (без стоимости препаратов и расходных материалов):</t>
  </si>
  <si>
    <t>*собаки:</t>
  </si>
  <si>
    <t>Мастэктомия тотальная (без стоимости препаратов и расходных материалов):</t>
  </si>
  <si>
    <t>Мастэктомия блочная (без стоимости препаратов и расходных материалов):</t>
  </si>
  <si>
    <t>*кобель</t>
  </si>
  <si>
    <t>Удаление злокачественных кожных новообразований:</t>
  </si>
  <si>
    <t>*диаметром менее 2 см</t>
  </si>
  <si>
    <t>1 новообразов.</t>
  </si>
  <si>
    <t>*диаметром от 2 до 4 см</t>
  </si>
  <si>
    <t>*диаметром более 4 см</t>
  </si>
  <si>
    <t>Хирургическое удаление инородного тела из желудка:</t>
  </si>
  <si>
    <t>*собака</t>
  </si>
  <si>
    <t>Хирургическое удаление инородного тела из кишечника:</t>
  </si>
  <si>
    <t>Внеочаговый остеосинтез</t>
  </si>
  <si>
    <t>Хирургическая помощь при переломе конечности</t>
  </si>
  <si>
    <t>Хирургическая помощь при переломе конечности со штифтом</t>
  </si>
  <si>
    <t>1/2 туши</t>
  </si>
  <si>
    <t>1/4 туши</t>
  </si>
  <si>
    <t>*определение механической загрязненности</t>
  </si>
  <si>
    <t>*определение жира (Клевер)</t>
  </si>
  <si>
    <t>*редуктазная проба (бакпосев)</t>
  </si>
  <si>
    <t>субпродукты</t>
  </si>
  <si>
    <t>Вызов ветеринарного врача на подконтрольный объект без перемещения</t>
  </si>
  <si>
    <t>Хирургические операции:</t>
  </si>
  <si>
    <t>Отделение последа:</t>
  </si>
  <si>
    <t>*кобыл, верблюдиц, коров</t>
  </si>
  <si>
    <t>*овец, свиноматок, самок оленей</t>
  </si>
  <si>
    <t xml:space="preserve">Первичный прием (клинический осмотр, постановка предварительного диагноза, назначение лечения) </t>
  </si>
  <si>
    <t>*внутримышечное, подкожное, внутрикожное</t>
  </si>
  <si>
    <t>*декоративного кролика, хорька</t>
  </si>
  <si>
    <t>любой вид сложности</t>
  </si>
  <si>
    <t>*лошади, крупного рогатого скота</t>
  </si>
  <si>
    <t>*свиньи, мелкого рогатого скота</t>
  </si>
  <si>
    <t>*взятие пробы слизи, истечений, кала</t>
  </si>
  <si>
    <t>Дезинфекция помещений аэрозольная</t>
  </si>
  <si>
    <t>Дератизация  помещений</t>
  </si>
  <si>
    <t>Исследование соскоба кожи, волос (шерсти) на дерматофиты</t>
  </si>
  <si>
    <t xml:space="preserve">ЭКГ </t>
  </si>
  <si>
    <t>Исследование соскоба кожи на эктопаразиты</t>
  </si>
  <si>
    <t>*кошки, собаки мелкой породы</t>
  </si>
  <si>
    <t>*ректальное, вагинальное, интраназальное</t>
  </si>
  <si>
    <t>*установка и фиксация внутривенного катетера</t>
  </si>
  <si>
    <t>Родовспоможение при родах</t>
  </si>
  <si>
    <t>*суки от 10 до 30 кг</t>
  </si>
  <si>
    <t>*суки более 30 кг</t>
  </si>
  <si>
    <t>*кобеля от 10 до 30 кг</t>
  </si>
  <si>
    <t>*кобеля более 30 кг</t>
  </si>
  <si>
    <t>Отбор кожевенного сырья</t>
  </si>
  <si>
    <t>Утилизация биологических отходов</t>
  </si>
  <si>
    <t>на платные ветеринарные услуги, оказываемые ГБУ КО "Дзержинская межрайонная СББЖ" с учетом НДС</t>
  </si>
  <si>
    <t>1000 голов</t>
  </si>
  <si>
    <t xml:space="preserve">Вызов ветеринарного врача на транспорте ветеринарного учреждения:  в городе                                                                                                                                                                </t>
  </si>
  <si>
    <t>в сельской местности</t>
  </si>
  <si>
    <t>от 700 до 1400</t>
  </si>
  <si>
    <t>140,00-280,00</t>
  </si>
  <si>
    <t>840,00-1680,00</t>
  </si>
  <si>
    <t>840,00-1120,00</t>
  </si>
  <si>
    <t>168,00-224,00</t>
  </si>
  <si>
    <t>1008,00-1344,00</t>
  </si>
  <si>
    <t>1400,00-2800,00</t>
  </si>
  <si>
    <t>280,00-560,00</t>
  </si>
  <si>
    <t>1680,00-3360,00</t>
  </si>
  <si>
    <t>1750,00-2800,00</t>
  </si>
  <si>
    <t>350,00-560,00</t>
  </si>
  <si>
    <t>2100,00-3360,00</t>
  </si>
  <si>
    <t>1400,00-2450,00</t>
  </si>
  <si>
    <t>280,00-490,00</t>
  </si>
  <si>
    <t>1680,00-2940,00</t>
  </si>
  <si>
    <t>1050,00-2100,00</t>
  </si>
  <si>
    <t>210,00-420,00</t>
  </si>
  <si>
    <t>1260,00-2520,00</t>
  </si>
  <si>
    <t>* птица на общем конвеере</t>
  </si>
  <si>
    <t>* птица санитарный убой</t>
  </si>
  <si>
    <t>Осмотр с выдачей разрешения на реализацию кормов и кормовых добавок растительного и животного происхождения (комбикорм, зерно, зерносмесь, отруби, мясокостная мука, рыбная мука и т.д)</t>
  </si>
  <si>
    <t>* определение фальсификации</t>
  </si>
  <si>
    <t>Пищевых продуктов, продовольственного сырья животного и растительного происхождения (кг)</t>
  </si>
  <si>
    <t>Кормов для продуктивных животных (зерно, комбикорм) выработанных с/х организациями, комбикормовыми заводами</t>
  </si>
  <si>
    <t>Дозиметрические исследования</t>
  </si>
  <si>
    <t>Мука известняковая для использования в кормопроизводстве</t>
  </si>
  <si>
    <t>* автотранспортом</t>
  </si>
  <si>
    <t>* ж.д. вагоном</t>
  </si>
  <si>
    <t>Ветеринарный осмотр для проведения ветеринарно-санитарной оценки партии (без стоимости бланка) МЕД</t>
  </si>
  <si>
    <t>Ветеринарный осмотр удобрений на основе птичьего помета</t>
  </si>
  <si>
    <t>1 шкура</t>
  </si>
  <si>
    <t>Клеймение шкур клеймом для крупных шкур</t>
  </si>
  <si>
    <t>Клеймение шкур клеймом для мелких шкур</t>
  </si>
  <si>
    <t>1 гоова</t>
  </si>
  <si>
    <t>* птица на ощем конвеере птицефабрики</t>
  </si>
  <si>
    <t>* птица на конвеере санитарного убоя птицефабрики</t>
  </si>
  <si>
    <t>НДС 20 %, руб.</t>
  </si>
  <si>
    <t>ВСЭ выработанной продукции птицеводческого предприятия производственной партии (смена/сутки)</t>
  </si>
  <si>
    <t xml:space="preserve">ВС оценка транспортной партии поднадзорной продукции птицеводческого предприятия </t>
  </si>
  <si>
    <t>Пастеризованное молоко</t>
  </si>
  <si>
    <t xml:space="preserve">Сырого молока </t>
  </si>
  <si>
    <t>Ряженки, варенец, йогуртов и т.д.</t>
  </si>
  <si>
    <t>Сыров</t>
  </si>
  <si>
    <t>Сливочного масла</t>
  </si>
  <si>
    <t>Молокосодержащих продуктов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</si>
</sst>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wrapText="1"/>
    </xf>
    <xf numFmtId="0" fontId="3" fillId="0" borderId="1" xfId="0" applyFont="1" applyBorder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" xfId="0" applyFont="1" applyBorder="1"/>
    <xf numFmtId="0" fontId="0" fillId="0" borderId="2" xfId="0" applyFont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/>
    <xf numFmtId="2" fontId="8" fillId="2" borderId="1" xfId="0" applyNumberFormat="1" applyFont="1" applyFill="1" applyBorder="1" applyAlignment="1"/>
    <xf numFmtId="0" fontId="0" fillId="2" borderId="0" xfId="0" applyFill="1"/>
    <xf numFmtId="0" fontId="3" fillId="2" borderId="1" xfId="0" applyFont="1" applyFill="1" applyBorder="1"/>
    <xf numFmtId="1" fontId="3" fillId="2" borderId="1" xfId="0" applyNumberFormat="1" applyFont="1" applyFill="1" applyBorder="1"/>
    <xf numFmtId="2" fontId="0" fillId="2" borderId="0" xfId="0" applyNumberFormat="1" applyFill="1" applyBorder="1"/>
    <xf numFmtId="1" fontId="3" fillId="2" borderId="4" xfId="0" applyNumberFormat="1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1" xfId="0" applyFill="1" applyBorder="1"/>
    <xf numFmtId="1" fontId="0" fillId="2" borderId="1" xfId="0" applyNumberFormat="1" applyFill="1" applyBorder="1"/>
    <xf numFmtId="0" fontId="3" fillId="2" borderId="2" xfId="0" applyFont="1" applyFill="1" applyBorder="1"/>
    <xf numFmtId="1" fontId="3" fillId="2" borderId="2" xfId="0" applyNumberFormat="1" applyFont="1" applyFill="1" applyBorder="1"/>
    <xf numFmtId="0" fontId="3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wrapText="1"/>
    </xf>
    <xf numFmtId="1" fontId="3" fillId="2" borderId="6" xfId="0" applyNumberFormat="1" applyFont="1" applyFill="1" applyBorder="1"/>
    <xf numFmtId="2" fontId="3" fillId="2" borderId="1" xfId="0" applyNumberFormat="1" applyFont="1" applyFill="1" applyBorder="1"/>
    <xf numFmtId="2" fontId="3" fillId="2" borderId="2" xfId="0" applyNumberFormat="1" applyFont="1" applyFill="1" applyBorder="1"/>
    <xf numFmtId="0" fontId="3" fillId="2" borderId="2" xfId="0" applyFont="1" applyFill="1" applyBorder="1" applyAlignment="1">
      <alignment wrapText="1"/>
    </xf>
    <xf numFmtId="2" fontId="3" fillId="2" borderId="6" xfId="0" applyNumberFormat="1" applyFont="1" applyFill="1" applyBorder="1"/>
    <xf numFmtId="0" fontId="3" fillId="2" borderId="1" xfId="0" applyFont="1" applyFill="1" applyBorder="1" applyAlignment="1">
      <alignment wrapText="1"/>
    </xf>
    <xf numFmtId="2" fontId="3" fillId="2" borderId="3" xfId="0" applyNumberFormat="1" applyFont="1" applyFill="1" applyBorder="1"/>
    <xf numFmtId="0" fontId="0" fillId="2" borderId="2" xfId="0" applyFill="1" applyBorder="1"/>
    <xf numFmtId="2" fontId="3" fillId="2" borderId="2" xfId="0" applyNumberFormat="1" applyFont="1" applyFill="1" applyBorder="1" applyAlignment="1"/>
    <xf numFmtId="2" fontId="3" fillId="2" borderId="6" xfId="0" applyNumberFormat="1" applyFont="1" applyFill="1" applyBorder="1" applyAlignment="1"/>
    <xf numFmtId="2" fontId="3" fillId="2" borderId="4" xfId="0" applyNumberFormat="1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2" fontId="3" fillId="2" borderId="5" xfId="0" applyNumberFormat="1" applyFont="1" applyFill="1" applyBorder="1"/>
    <xf numFmtId="0" fontId="0" fillId="2" borderId="4" xfId="0" applyFill="1" applyBorder="1"/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wrapText="1"/>
    </xf>
    <xf numFmtId="2" fontId="3" fillId="2" borderId="4" xfId="0" applyNumberFormat="1" applyFont="1" applyFill="1" applyBorder="1" applyAlignment="1"/>
    <xf numFmtId="2" fontId="3" fillId="2" borderId="0" xfId="0" applyNumberFormat="1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/>
    <xf numFmtId="0" fontId="3" fillId="2" borderId="0" xfId="0" applyNumberFormat="1" applyFont="1" applyFill="1" applyBorder="1"/>
    <xf numFmtId="0" fontId="3" fillId="2" borderId="5" xfId="0" applyNumberFormat="1" applyFont="1" applyFill="1" applyBorder="1"/>
    <xf numFmtId="0" fontId="0" fillId="2" borderId="0" xfId="0" applyNumberFormat="1" applyFill="1"/>
    <xf numFmtId="2" fontId="3" fillId="2" borderId="4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2" fontId="3" fillId="2" borderId="8" xfId="0" applyNumberFormat="1" applyFont="1" applyFill="1" applyBorder="1"/>
    <xf numFmtId="0" fontId="3" fillId="2" borderId="5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2" fontId="3" fillId="2" borderId="9" xfId="0" applyNumberFormat="1" applyFont="1" applyFill="1" applyBorder="1" applyAlignment="1">
      <alignment horizontal="right" wrapText="1"/>
    </xf>
    <xf numFmtId="0" fontId="0" fillId="2" borderId="6" xfId="0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/>
    <xf numFmtId="2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/>
    <xf numFmtId="2" fontId="3" fillId="2" borderId="5" xfId="0" applyNumberFormat="1" applyFont="1" applyFill="1" applyBorder="1" applyAlignment="1"/>
    <xf numFmtId="2" fontId="3" fillId="2" borderId="7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/>
    <xf numFmtId="2" fontId="3" fillId="2" borderId="8" xfId="0" applyNumberFormat="1" applyFont="1" applyFill="1" applyBorder="1" applyAlignment="1"/>
    <xf numFmtId="2" fontId="3" fillId="2" borderId="12" xfId="0" applyNumberFormat="1" applyFont="1" applyFill="1" applyBorder="1" applyAlignment="1"/>
    <xf numFmtId="2" fontId="3" fillId="2" borderId="7" xfId="0" applyNumberFormat="1" applyFont="1" applyFill="1" applyBorder="1"/>
    <xf numFmtId="2" fontId="3" fillId="2" borderId="9" xfId="0" applyNumberFormat="1" applyFont="1" applyFill="1" applyBorder="1" applyAlignment="1"/>
    <xf numFmtId="2" fontId="3" fillId="2" borderId="4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/>
    <xf numFmtId="2" fontId="3" fillId="2" borderId="4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2" xfId="0" applyFont="1" applyFill="1" applyBorder="1"/>
    <xf numFmtId="0" fontId="3" fillId="2" borderId="1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/>
    <xf numFmtId="1" fontId="3" fillId="2" borderId="3" xfId="0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2" fontId="3" fillId="2" borderId="2" xfId="0" applyNumberFormat="1" applyFont="1" applyFill="1" applyBorder="1" applyAlignment="1"/>
    <xf numFmtId="0" fontId="0" fillId="2" borderId="4" xfId="0" applyFill="1" applyBorder="1" applyAlignment="1"/>
    <xf numFmtId="0" fontId="3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/>
    </xf>
    <xf numFmtId="1" fontId="3" fillId="2" borderId="2" xfId="0" applyNumberFormat="1" applyFont="1" applyFill="1" applyBorder="1" applyAlignment="1"/>
    <xf numFmtId="1" fontId="0" fillId="2" borderId="4" xfId="0" applyNumberFormat="1" applyFill="1" applyBorder="1" applyAlignment="1"/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3" fillId="2" borderId="13" xfId="0" applyFont="1" applyFill="1" applyBorder="1"/>
    <xf numFmtId="0" fontId="3" fillId="2" borderId="12" xfId="0" applyFont="1" applyFill="1" applyBorder="1"/>
    <xf numFmtId="0" fontId="4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3" fillId="2" borderId="10" xfId="0" applyNumberFormat="1" applyFont="1" applyFill="1" applyBorder="1" applyAlignment="1">
      <alignment wrapText="1"/>
    </xf>
    <xf numFmtId="0" fontId="3" fillId="2" borderId="14" xfId="0" applyNumberFormat="1" applyFont="1" applyFill="1" applyBorder="1" applyAlignment="1">
      <alignment wrapText="1"/>
    </xf>
    <xf numFmtId="0" fontId="3" fillId="2" borderId="11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wrapText="1"/>
    </xf>
    <xf numFmtId="0" fontId="3" fillId="2" borderId="13" xfId="0" applyNumberFormat="1" applyFont="1" applyFill="1" applyBorder="1" applyAlignment="1">
      <alignment wrapText="1"/>
    </xf>
    <xf numFmtId="0" fontId="3" fillId="2" borderId="12" xfId="0" applyNumberFormat="1" applyFont="1" applyFill="1" applyBorder="1" applyAlignment="1">
      <alignment wrapText="1"/>
    </xf>
    <xf numFmtId="0" fontId="3" fillId="2" borderId="9" xfId="0" applyNumberFormat="1" applyFont="1" applyFill="1" applyBorder="1" applyAlignment="1">
      <alignment wrapText="1"/>
    </xf>
    <xf numFmtId="0" fontId="3" fillId="2" borderId="15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3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0" fillId="2" borderId="0" xfId="0" applyFont="1" applyFill="1" applyAlignment="1">
      <alignment wrapText="1"/>
    </xf>
    <xf numFmtId="0" fontId="0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wrapText="1"/>
    </xf>
    <xf numFmtId="0" fontId="4" fillId="2" borderId="13" xfId="0" applyNumberFormat="1" applyFont="1" applyFill="1" applyBorder="1" applyAlignment="1">
      <alignment wrapText="1"/>
    </xf>
    <xf numFmtId="0" fontId="4" fillId="2" borderId="12" xfId="0" applyNumberFormat="1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3" fillId="2" borderId="8" xfId="0" applyFont="1" applyFill="1" applyBorder="1" applyAlignment="1"/>
    <xf numFmtId="0" fontId="3" fillId="2" borderId="13" xfId="0" applyFont="1" applyFill="1" applyBorder="1" applyAlignment="1"/>
    <xf numFmtId="0" fontId="3" fillId="2" borderId="12" xfId="0" applyFont="1" applyFill="1" applyBorder="1" applyAlignment="1"/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15" xfId="0" applyFont="1" applyFill="1" applyBorder="1" applyAlignment="1"/>
    <xf numFmtId="0" fontId="3" fillId="2" borderId="7" xfId="0" applyFont="1" applyFill="1" applyBorder="1" applyAlignment="1"/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234461</xdr:colOff>
      <xdr:row>2</xdr:row>
      <xdr:rowOff>35170</xdr:rowOff>
    </xdr:from>
    <xdr:to>
      <xdr:col>4</xdr:col>
      <xdr:colOff>316523</xdr:colOff>
      <xdr:row>7</xdr:row>
      <xdr:rowOff>59060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246" y="433755"/>
          <a:ext cx="2473569" cy="1512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8"/>
  <sheetViews>
    <sheetView tabSelected="1" zoomScale="130" zoomScaleNormal="130" workbookViewId="0">
      <selection activeCell="K9" sqref="K9"/>
    </sheetView>
  </sheetViews>
  <sheetFormatPr defaultRowHeight="14.4" x14ac:dyDescent="0.3"/>
  <cols>
    <col min="1" max="1" width="6.88671875" customWidth="1"/>
    <col min="4" max="4" width="17.109375" customWidth="1"/>
    <col min="5" max="5" width="27" customWidth="1"/>
    <col min="6" max="6" width="14" customWidth="1"/>
    <col min="7" max="9" width="11.6640625" customWidth="1"/>
  </cols>
  <sheetData>
    <row r="1" spans="1:9" ht="15.6" customHeight="1" x14ac:dyDescent="0.3">
      <c r="A1" s="242"/>
      <c r="B1" s="242"/>
      <c r="C1" s="242"/>
      <c r="D1" s="242"/>
      <c r="E1" s="242"/>
    </row>
    <row r="2" spans="1:9" ht="15.6" customHeight="1" x14ac:dyDescent="0.3">
      <c r="A2" s="242"/>
      <c r="B2" s="242"/>
      <c r="C2" s="242"/>
      <c r="D2" s="242"/>
      <c r="E2" s="242"/>
    </row>
    <row r="3" spans="1:9" ht="15.6" customHeight="1" x14ac:dyDescent="0.3">
      <c r="A3" s="242"/>
      <c r="B3" s="242"/>
      <c r="C3" s="242"/>
      <c r="D3" s="242"/>
      <c r="E3" s="242"/>
    </row>
    <row r="4" spans="1:9" ht="15.6" customHeight="1" x14ac:dyDescent="0.3">
      <c r="A4" s="242"/>
      <c r="B4" s="242"/>
      <c r="C4" s="242"/>
      <c r="D4" s="242"/>
      <c r="E4" s="242"/>
    </row>
    <row r="5" spans="1:9" ht="15.6" customHeight="1" x14ac:dyDescent="0.3">
      <c r="A5" s="242"/>
      <c r="B5" s="242"/>
      <c r="C5" s="242"/>
      <c r="D5" s="242"/>
      <c r="E5" s="242"/>
    </row>
    <row r="6" spans="1:9" ht="52.8" customHeight="1" x14ac:dyDescent="0.3"/>
    <row r="7" spans="1:9" ht="17.399999999999999" x14ac:dyDescent="0.3">
      <c r="B7" s="131" t="s">
        <v>0</v>
      </c>
      <c r="C7" s="131"/>
      <c r="D7" s="131"/>
      <c r="E7" s="131"/>
      <c r="F7" s="131"/>
      <c r="G7" s="131"/>
      <c r="H7" s="131"/>
      <c r="I7" s="131"/>
    </row>
    <row r="8" spans="1:9" x14ac:dyDescent="0.3">
      <c r="B8" s="132" t="s">
        <v>592</v>
      </c>
      <c r="C8" s="133"/>
      <c r="D8" s="133"/>
      <c r="E8" s="133"/>
      <c r="F8" s="133"/>
      <c r="G8" s="133"/>
      <c r="H8" s="133"/>
      <c r="I8" s="133"/>
    </row>
    <row r="9" spans="1:9" x14ac:dyDescent="0.3">
      <c r="B9" s="133"/>
      <c r="C9" s="133"/>
      <c r="D9" s="133"/>
      <c r="E9" s="133"/>
      <c r="F9" s="133"/>
      <c r="G9" s="133"/>
      <c r="H9" s="133"/>
      <c r="I9" s="133"/>
    </row>
    <row r="10" spans="1:9" x14ac:dyDescent="0.3">
      <c r="B10" s="133"/>
      <c r="C10" s="133"/>
      <c r="D10" s="133"/>
      <c r="E10" s="133"/>
      <c r="F10" s="133"/>
      <c r="G10" s="133"/>
      <c r="H10" s="133"/>
      <c r="I10" s="133"/>
    </row>
    <row r="11" spans="1:9" x14ac:dyDescent="0.3">
      <c r="B11" s="1"/>
      <c r="C11" s="1"/>
      <c r="D11" s="1"/>
      <c r="E11" s="1"/>
      <c r="F11" s="1"/>
      <c r="G11" s="1"/>
      <c r="H11" s="1"/>
      <c r="I11" s="1"/>
    </row>
    <row r="12" spans="1:9" ht="27.6" x14ac:dyDescent="0.3">
      <c r="B12" s="134" t="s">
        <v>1</v>
      </c>
      <c r="C12" s="135"/>
      <c r="D12" s="135"/>
      <c r="E12" s="136"/>
      <c r="F12" s="4" t="s">
        <v>2</v>
      </c>
      <c r="G12" s="4" t="s">
        <v>3</v>
      </c>
      <c r="H12" s="5" t="s">
        <v>632</v>
      </c>
      <c r="I12" s="4" t="s">
        <v>4</v>
      </c>
    </row>
    <row r="13" spans="1:9" x14ac:dyDescent="0.3">
      <c r="B13" s="134">
        <v>1</v>
      </c>
      <c r="C13" s="137"/>
      <c r="D13" s="137"/>
      <c r="E13" s="138"/>
      <c r="F13" s="6">
        <v>2</v>
      </c>
      <c r="G13" s="7">
        <v>3</v>
      </c>
      <c r="H13" s="6">
        <v>4</v>
      </c>
      <c r="I13" s="6">
        <v>5</v>
      </c>
    </row>
    <row r="14" spans="1:9" ht="30" customHeight="1" x14ac:dyDescent="0.3">
      <c r="B14" s="153" t="s">
        <v>5</v>
      </c>
      <c r="C14" s="154"/>
      <c r="D14" s="154"/>
      <c r="E14" s="155"/>
      <c r="F14" s="10"/>
      <c r="G14" s="4"/>
      <c r="H14" s="11"/>
      <c r="I14" s="11"/>
    </row>
    <row r="15" spans="1:9" x14ac:dyDescent="0.3">
      <c r="B15" s="153" t="s">
        <v>6</v>
      </c>
      <c r="C15" s="156"/>
      <c r="D15" s="156"/>
      <c r="E15" s="157"/>
      <c r="F15" s="12"/>
      <c r="G15" s="2"/>
      <c r="H15" s="2"/>
      <c r="I15" s="3"/>
    </row>
    <row r="16" spans="1:9" ht="13.5" customHeight="1" x14ac:dyDescent="0.3">
      <c r="B16" s="158" t="s">
        <v>7</v>
      </c>
      <c r="C16" s="159"/>
      <c r="D16" s="159"/>
      <c r="E16" s="160"/>
      <c r="F16" s="9"/>
      <c r="G16" s="8"/>
      <c r="H16" s="8"/>
      <c r="I16" s="9"/>
    </row>
    <row r="17" spans="2:12" ht="1.5" hidden="1" customHeight="1" x14ac:dyDescent="0.3">
      <c r="B17" s="161"/>
      <c r="C17" s="162"/>
      <c r="D17" s="162"/>
      <c r="E17" s="163"/>
      <c r="F17" s="8"/>
      <c r="G17" s="8"/>
      <c r="H17" s="8"/>
      <c r="I17" s="8"/>
    </row>
    <row r="18" spans="2:12" s="20" customFormat="1" x14ac:dyDescent="0.3">
      <c r="B18" s="125" t="s">
        <v>8</v>
      </c>
      <c r="C18" s="126"/>
      <c r="D18" s="126"/>
      <c r="E18" s="127"/>
      <c r="F18" s="21" t="s">
        <v>9</v>
      </c>
      <c r="G18" s="22">
        <v>114</v>
      </c>
      <c r="H18" s="22">
        <f>I18-G18</f>
        <v>23</v>
      </c>
      <c r="I18" s="22">
        <v>137</v>
      </c>
    </row>
    <row r="19" spans="2:12" s="20" customFormat="1" x14ac:dyDescent="0.3">
      <c r="B19" s="125" t="s">
        <v>10</v>
      </c>
      <c r="C19" s="126"/>
      <c r="D19" s="126"/>
      <c r="E19" s="127"/>
      <c r="F19" s="21" t="s">
        <v>9</v>
      </c>
      <c r="G19" s="22">
        <v>119</v>
      </c>
      <c r="H19" s="22">
        <f>I19-G19</f>
        <v>24</v>
      </c>
      <c r="I19" s="22">
        <v>143</v>
      </c>
      <c r="K19" s="23"/>
      <c r="L19" s="23"/>
    </row>
    <row r="20" spans="2:12" s="20" customFormat="1" x14ac:dyDescent="0.3">
      <c r="B20" s="125" t="s">
        <v>11</v>
      </c>
      <c r="C20" s="126"/>
      <c r="D20" s="126"/>
      <c r="E20" s="127"/>
      <c r="F20" s="21" t="s">
        <v>9</v>
      </c>
      <c r="G20" s="22">
        <v>183</v>
      </c>
      <c r="H20" s="22">
        <f t="shared" ref="H20:H30" si="0">I20-G20</f>
        <v>37</v>
      </c>
      <c r="I20" s="22">
        <v>220</v>
      </c>
    </row>
    <row r="21" spans="2:12" s="20" customFormat="1" x14ac:dyDescent="0.3">
      <c r="B21" s="125" t="s">
        <v>12</v>
      </c>
      <c r="C21" s="126"/>
      <c r="D21" s="126"/>
      <c r="E21" s="127"/>
      <c r="F21" s="21" t="s">
        <v>9</v>
      </c>
      <c r="G21" s="22">
        <v>50</v>
      </c>
      <c r="H21" s="22">
        <f t="shared" si="0"/>
        <v>10</v>
      </c>
      <c r="I21" s="22">
        <v>60</v>
      </c>
    </row>
    <row r="22" spans="2:12" s="20" customFormat="1" ht="14.25" customHeight="1" x14ac:dyDescent="0.3">
      <c r="B22" s="125" t="s">
        <v>13</v>
      </c>
      <c r="C22" s="126"/>
      <c r="D22" s="126"/>
      <c r="E22" s="127"/>
      <c r="F22" s="21" t="s">
        <v>14</v>
      </c>
      <c r="G22" s="22">
        <v>69</v>
      </c>
      <c r="H22" s="24">
        <f t="shared" si="0"/>
        <v>13</v>
      </c>
      <c r="I22" s="22">
        <v>82</v>
      </c>
    </row>
    <row r="23" spans="2:12" s="20" customFormat="1" hidden="1" x14ac:dyDescent="0.3">
      <c r="B23" s="25"/>
      <c r="C23" s="26"/>
      <c r="D23" s="26"/>
      <c r="E23" s="27"/>
      <c r="F23" s="28"/>
      <c r="G23" s="29"/>
      <c r="H23" s="22">
        <f t="shared" si="0"/>
        <v>0</v>
      </c>
      <c r="I23" s="29"/>
    </row>
    <row r="24" spans="2:12" s="20" customFormat="1" ht="14.25" customHeight="1" x14ac:dyDescent="0.3">
      <c r="B24" s="128" t="s">
        <v>15</v>
      </c>
      <c r="C24" s="129"/>
      <c r="D24" s="129"/>
      <c r="E24" s="130"/>
      <c r="F24" s="30"/>
      <c r="G24" s="31"/>
      <c r="H24" s="22"/>
      <c r="I24" s="31"/>
    </row>
    <row r="25" spans="2:12" s="20" customFormat="1" ht="15" hidden="1" customHeight="1" x14ac:dyDescent="0.3">
      <c r="B25" s="125"/>
      <c r="C25" s="126"/>
      <c r="D25" s="126"/>
      <c r="E25" s="127"/>
      <c r="F25" s="21"/>
      <c r="G25" s="22"/>
      <c r="H25" s="22">
        <f t="shared" si="0"/>
        <v>0</v>
      </c>
      <c r="I25" s="22"/>
    </row>
    <row r="26" spans="2:12" s="20" customFormat="1" x14ac:dyDescent="0.3">
      <c r="B26" s="125" t="s">
        <v>16</v>
      </c>
      <c r="C26" s="126"/>
      <c r="D26" s="126"/>
      <c r="E26" s="127"/>
      <c r="F26" s="21" t="s">
        <v>9</v>
      </c>
      <c r="G26" s="22">
        <v>89</v>
      </c>
      <c r="H26" s="22">
        <f t="shared" si="0"/>
        <v>18</v>
      </c>
      <c r="I26" s="22">
        <v>107</v>
      </c>
    </row>
    <row r="27" spans="2:12" s="20" customFormat="1" x14ac:dyDescent="0.3">
      <c r="B27" s="125" t="s">
        <v>10</v>
      </c>
      <c r="C27" s="126"/>
      <c r="D27" s="126"/>
      <c r="E27" s="127"/>
      <c r="F27" s="21" t="s">
        <v>9</v>
      </c>
      <c r="G27" s="22">
        <v>92</v>
      </c>
      <c r="H27" s="22">
        <f t="shared" si="0"/>
        <v>19</v>
      </c>
      <c r="I27" s="22">
        <v>111</v>
      </c>
      <c r="K27" s="23"/>
      <c r="L27" s="23"/>
    </row>
    <row r="28" spans="2:12" s="20" customFormat="1" x14ac:dyDescent="0.3">
      <c r="B28" s="125" t="s">
        <v>11</v>
      </c>
      <c r="C28" s="126"/>
      <c r="D28" s="126"/>
      <c r="E28" s="127"/>
      <c r="F28" s="21" t="s">
        <v>9</v>
      </c>
      <c r="G28" s="22">
        <v>142</v>
      </c>
      <c r="H28" s="22">
        <f t="shared" si="0"/>
        <v>28</v>
      </c>
      <c r="I28" s="22">
        <v>170</v>
      </c>
    </row>
    <row r="29" spans="2:12" s="20" customFormat="1" x14ac:dyDescent="0.3">
      <c r="B29" s="125" t="s">
        <v>12</v>
      </c>
      <c r="C29" s="126"/>
      <c r="D29" s="126"/>
      <c r="E29" s="127"/>
      <c r="F29" s="21" t="s">
        <v>9</v>
      </c>
      <c r="G29" s="22">
        <v>39</v>
      </c>
      <c r="H29" s="22">
        <f t="shared" si="0"/>
        <v>8</v>
      </c>
      <c r="I29" s="22">
        <v>47</v>
      </c>
    </row>
    <row r="30" spans="2:12" s="20" customFormat="1" x14ac:dyDescent="0.3">
      <c r="B30" s="125" t="s">
        <v>13</v>
      </c>
      <c r="C30" s="126"/>
      <c r="D30" s="126"/>
      <c r="E30" s="127"/>
      <c r="F30" s="21" t="s">
        <v>14</v>
      </c>
      <c r="G30" s="24">
        <v>53</v>
      </c>
      <c r="H30" s="24">
        <f t="shared" si="0"/>
        <v>11</v>
      </c>
      <c r="I30" s="22">
        <v>64</v>
      </c>
    </row>
    <row r="31" spans="2:12" s="20" customFormat="1" ht="15" customHeight="1" x14ac:dyDescent="0.3">
      <c r="B31" s="128" t="s">
        <v>17</v>
      </c>
      <c r="C31" s="129"/>
      <c r="D31" s="129"/>
      <c r="E31" s="130"/>
      <c r="F31" s="30"/>
      <c r="G31" s="22"/>
      <c r="H31" s="22"/>
      <c r="I31" s="31"/>
    </row>
    <row r="32" spans="2:12" s="20" customFormat="1" x14ac:dyDescent="0.3">
      <c r="B32" s="125" t="s">
        <v>16</v>
      </c>
      <c r="C32" s="126"/>
      <c r="D32" s="126"/>
      <c r="E32" s="127"/>
      <c r="F32" s="21" t="s">
        <v>9</v>
      </c>
      <c r="G32" s="22">
        <v>37</v>
      </c>
      <c r="H32" s="22">
        <f>I32-G32</f>
        <v>7</v>
      </c>
      <c r="I32" s="22">
        <v>44</v>
      </c>
    </row>
    <row r="33" spans="2:9" s="20" customFormat="1" x14ac:dyDescent="0.3">
      <c r="B33" s="125" t="s">
        <v>10</v>
      </c>
      <c r="C33" s="126"/>
      <c r="D33" s="126"/>
      <c r="E33" s="127"/>
      <c r="F33" s="21" t="s">
        <v>9</v>
      </c>
      <c r="G33" s="22">
        <v>32</v>
      </c>
      <c r="H33" s="22">
        <f>I33-G33</f>
        <v>6</v>
      </c>
      <c r="I33" s="22">
        <v>38</v>
      </c>
    </row>
    <row r="34" spans="2:9" s="20" customFormat="1" x14ac:dyDescent="0.3">
      <c r="B34" s="125" t="s">
        <v>11</v>
      </c>
      <c r="C34" s="126"/>
      <c r="D34" s="126"/>
      <c r="E34" s="127"/>
      <c r="F34" s="21" t="s">
        <v>9</v>
      </c>
      <c r="G34" s="22">
        <v>18</v>
      </c>
      <c r="H34" s="22">
        <f t="shared" ref="H34:H44" si="1">I34-G34</f>
        <v>4</v>
      </c>
      <c r="I34" s="22">
        <v>22</v>
      </c>
    </row>
    <row r="35" spans="2:9" s="20" customFormat="1" x14ac:dyDescent="0.3">
      <c r="B35" s="125" t="s">
        <v>12</v>
      </c>
      <c r="C35" s="126"/>
      <c r="D35" s="126"/>
      <c r="E35" s="127"/>
      <c r="F35" s="21" t="s">
        <v>9</v>
      </c>
      <c r="G35" s="106">
        <v>3</v>
      </c>
      <c r="H35" s="22">
        <f t="shared" si="1"/>
        <v>1</v>
      </c>
      <c r="I35" s="107">
        <v>4</v>
      </c>
    </row>
    <row r="36" spans="2:9" s="20" customFormat="1" x14ac:dyDescent="0.3">
      <c r="B36" s="125" t="s">
        <v>630</v>
      </c>
      <c r="C36" s="164"/>
      <c r="D36" s="164"/>
      <c r="E36" s="165"/>
      <c r="F36" s="21" t="s">
        <v>9</v>
      </c>
      <c r="G36" s="35">
        <v>0.25</v>
      </c>
      <c r="H36" s="35">
        <v>0.05</v>
      </c>
      <c r="I36" s="35">
        <v>0.3</v>
      </c>
    </row>
    <row r="37" spans="2:9" s="20" customFormat="1" x14ac:dyDescent="0.3">
      <c r="B37" s="139" t="s">
        <v>631</v>
      </c>
      <c r="C37" s="166"/>
      <c r="D37" s="166"/>
      <c r="E37" s="167"/>
      <c r="F37" s="21"/>
      <c r="G37" s="35">
        <v>0.33</v>
      </c>
      <c r="H37" s="44">
        <v>7.0000000000000007E-2</v>
      </c>
      <c r="I37" s="35">
        <v>0.4</v>
      </c>
    </row>
    <row r="38" spans="2:9" s="20" customFormat="1" ht="15" customHeight="1" x14ac:dyDescent="0.3">
      <c r="B38" s="128" t="s">
        <v>18</v>
      </c>
      <c r="C38" s="129"/>
      <c r="D38" s="129"/>
      <c r="E38" s="130"/>
      <c r="F38" s="30"/>
      <c r="G38" s="31"/>
      <c r="H38" s="22"/>
      <c r="I38" s="31"/>
    </row>
    <row r="39" spans="2:9" s="20" customFormat="1" x14ac:dyDescent="0.3">
      <c r="B39" s="125" t="s">
        <v>16</v>
      </c>
      <c r="C39" s="126"/>
      <c r="D39" s="126"/>
      <c r="E39" s="127"/>
      <c r="F39" s="21" t="s">
        <v>14</v>
      </c>
      <c r="G39" s="22">
        <v>15</v>
      </c>
      <c r="H39" s="22">
        <f t="shared" si="1"/>
        <v>3</v>
      </c>
      <c r="I39" s="22">
        <v>18</v>
      </c>
    </row>
    <row r="40" spans="2:9" s="20" customFormat="1" x14ac:dyDescent="0.3">
      <c r="B40" s="125" t="s">
        <v>10</v>
      </c>
      <c r="C40" s="126"/>
      <c r="D40" s="126"/>
      <c r="E40" s="127"/>
      <c r="F40" s="21" t="s">
        <v>14</v>
      </c>
      <c r="G40" s="22">
        <v>13</v>
      </c>
      <c r="H40" s="22">
        <f t="shared" si="1"/>
        <v>2</v>
      </c>
      <c r="I40" s="22">
        <v>15</v>
      </c>
    </row>
    <row r="41" spans="2:9" s="20" customFormat="1" x14ac:dyDescent="0.3">
      <c r="B41" s="125" t="s">
        <v>11</v>
      </c>
      <c r="C41" s="126"/>
      <c r="D41" s="126"/>
      <c r="E41" s="127"/>
      <c r="F41" s="21" t="s">
        <v>14</v>
      </c>
      <c r="G41" s="22">
        <v>7</v>
      </c>
      <c r="H41" s="22">
        <f t="shared" si="1"/>
        <v>2</v>
      </c>
      <c r="I41" s="22">
        <v>9</v>
      </c>
    </row>
    <row r="42" spans="2:9" s="20" customFormat="1" x14ac:dyDescent="0.3">
      <c r="B42" s="125" t="s">
        <v>12</v>
      </c>
      <c r="C42" s="126"/>
      <c r="D42" s="126"/>
      <c r="E42" s="127"/>
      <c r="F42" s="21" t="s">
        <v>593</v>
      </c>
      <c r="G42" s="22">
        <v>92</v>
      </c>
      <c r="H42" s="22">
        <f t="shared" si="1"/>
        <v>18</v>
      </c>
      <c r="I42" s="22">
        <v>110</v>
      </c>
    </row>
    <row r="43" spans="2:9" s="20" customFormat="1" x14ac:dyDescent="0.3">
      <c r="B43" s="125" t="s">
        <v>13</v>
      </c>
      <c r="C43" s="126"/>
      <c r="D43" s="126"/>
      <c r="E43" s="127"/>
      <c r="F43" s="21" t="s">
        <v>19</v>
      </c>
      <c r="G43" s="22">
        <v>64</v>
      </c>
      <c r="H43" s="24">
        <f t="shared" si="1"/>
        <v>13</v>
      </c>
      <c r="I43" s="22">
        <v>77</v>
      </c>
    </row>
    <row r="44" spans="2:9" s="20" customFormat="1" x14ac:dyDescent="0.3">
      <c r="B44" s="128" t="s">
        <v>20</v>
      </c>
      <c r="C44" s="129"/>
      <c r="D44" s="129"/>
      <c r="E44" s="130"/>
      <c r="F44" s="30" t="s">
        <v>21</v>
      </c>
      <c r="G44" s="31">
        <v>394</v>
      </c>
      <c r="H44" s="22">
        <f t="shared" si="1"/>
        <v>78</v>
      </c>
      <c r="I44" s="31">
        <v>472</v>
      </c>
    </row>
    <row r="45" spans="2:9" s="20" customFormat="1" ht="30" customHeight="1" x14ac:dyDescent="0.3">
      <c r="B45" s="128" t="s">
        <v>22</v>
      </c>
      <c r="C45" s="129"/>
      <c r="D45" s="129"/>
      <c r="E45" s="130"/>
      <c r="F45" s="30"/>
      <c r="G45" s="31"/>
      <c r="H45" s="31"/>
      <c r="I45" s="31"/>
    </row>
    <row r="46" spans="2:9" s="20" customFormat="1" x14ac:dyDescent="0.3">
      <c r="B46" s="125" t="s">
        <v>574</v>
      </c>
      <c r="C46" s="126"/>
      <c r="D46" s="126"/>
      <c r="E46" s="127"/>
      <c r="F46" s="21" t="s">
        <v>9</v>
      </c>
      <c r="G46" s="22">
        <v>37</v>
      </c>
      <c r="H46" s="22">
        <f t="shared" ref="H46:H50" si="2">I46-G46</f>
        <v>7</v>
      </c>
      <c r="I46" s="22">
        <v>44</v>
      </c>
    </row>
    <row r="47" spans="2:9" s="20" customFormat="1" x14ac:dyDescent="0.3">
      <c r="B47" s="125" t="s">
        <v>575</v>
      </c>
      <c r="C47" s="126"/>
      <c r="D47" s="126"/>
      <c r="E47" s="127"/>
      <c r="F47" s="21" t="s">
        <v>9</v>
      </c>
      <c r="G47" s="22">
        <v>32</v>
      </c>
      <c r="H47" s="22">
        <f t="shared" si="2"/>
        <v>6</v>
      </c>
      <c r="I47" s="22">
        <v>38</v>
      </c>
    </row>
    <row r="48" spans="2:9" s="20" customFormat="1" x14ac:dyDescent="0.3">
      <c r="B48" s="125" t="s">
        <v>23</v>
      </c>
      <c r="C48" s="126"/>
      <c r="D48" s="126"/>
      <c r="E48" s="127"/>
      <c r="F48" s="21" t="s">
        <v>14</v>
      </c>
      <c r="G48" s="22">
        <v>18</v>
      </c>
      <c r="H48" s="22">
        <f t="shared" si="2"/>
        <v>4</v>
      </c>
      <c r="I48" s="22">
        <v>22</v>
      </c>
    </row>
    <row r="49" spans="2:9" s="20" customFormat="1" x14ac:dyDescent="0.3">
      <c r="B49" s="125" t="s">
        <v>24</v>
      </c>
      <c r="C49" s="126"/>
      <c r="D49" s="126"/>
      <c r="E49" s="127"/>
      <c r="F49" s="21" t="s">
        <v>19</v>
      </c>
      <c r="G49" s="22">
        <v>357</v>
      </c>
      <c r="H49" s="22">
        <f t="shared" si="2"/>
        <v>71</v>
      </c>
      <c r="I49" s="22">
        <v>428</v>
      </c>
    </row>
    <row r="50" spans="2:9" s="20" customFormat="1" x14ac:dyDescent="0.3">
      <c r="B50" s="128" t="s">
        <v>25</v>
      </c>
      <c r="C50" s="129"/>
      <c r="D50" s="129"/>
      <c r="E50" s="130"/>
      <c r="F50" s="116" t="s">
        <v>9</v>
      </c>
      <c r="G50" s="118">
        <v>110</v>
      </c>
      <c r="H50" s="118">
        <f t="shared" si="2"/>
        <v>22</v>
      </c>
      <c r="I50" s="118">
        <v>132</v>
      </c>
    </row>
    <row r="51" spans="2:9" s="20" customFormat="1" x14ac:dyDescent="0.3">
      <c r="B51" s="139"/>
      <c r="C51" s="140"/>
      <c r="D51" s="140"/>
      <c r="E51" s="141"/>
      <c r="F51" s="117"/>
      <c r="G51" s="119"/>
      <c r="H51" s="119"/>
      <c r="I51" s="119"/>
    </row>
    <row r="52" spans="2:9" s="20" customFormat="1" x14ac:dyDescent="0.3">
      <c r="B52" s="128" t="s">
        <v>26</v>
      </c>
      <c r="C52" s="129"/>
      <c r="D52" s="129"/>
      <c r="E52" s="130"/>
      <c r="F52" s="30"/>
      <c r="G52" s="31"/>
      <c r="H52" s="31"/>
      <c r="I52" s="31"/>
    </row>
    <row r="53" spans="2:9" s="20" customFormat="1" x14ac:dyDescent="0.3">
      <c r="B53" s="125" t="s">
        <v>16</v>
      </c>
      <c r="C53" s="126"/>
      <c r="D53" s="126"/>
      <c r="E53" s="127"/>
      <c r="F53" s="32" t="s">
        <v>9</v>
      </c>
      <c r="G53" s="22">
        <v>82</v>
      </c>
      <c r="H53" s="22">
        <f t="shared" ref="H53:H58" si="3">I53-G53</f>
        <v>17</v>
      </c>
      <c r="I53" s="33">
        <v>99</v>
      </c>
    </row>
    <row r="54" spans="2:9" s="20" customFormat="1" x14ac:dyDescent="0.3">
      <c r="B54" s="125" t="s">
        <v>27</v>
      </c>
      <c r="C54" s="126"/>
      <c r="D54" s="126"/>
      <c r="E54" s="127"/>
      <c r="F54" s="21" t="s">
        <v>9</v>
      </c>
      <c r="G54" s="22">
        <v>73</v>
      </c>
      <c r="H54" s="22">
        <f t="shared" si="3"/>
        <v>15</v>
      </c>
      <c r="I54" s="22">
        <v>88</v>
      </c>
    </row>
    <row r="55" spans="2:9" s="20" customFormat="1" x14ac:dyDescent="0.3">
      <c r="B55" s="125" t="s">
        <v>28</v>
      </c>
      <c r="C55" s="126"/>
      <c r="D55" s="126"/>
      <c r="E55" s="127"/>
      <c r="F55" s="21" t="s">
        <v>9</v>
      </c>
      <c r="G55" s="22">
        <v>62</v>
      </c>
      <c r="H55" s="22">
        <f t="shared" si="3"/>
        <v>13</v>
      </c>
      <c r="I55" s="22">
        <v>75</v>
      </c>
    </row>
    <row r="56" spans="2:9" s="20" customFormat="1" x14ac:dyDescent="0.3">
      <c r="B56" s="125" t="s">
        <v>29</v>
      </c>
      <c r="C56" s="126"/>
      <c r="D56" s="126"/>
      <c r="E56" s="127"/>
      <c r="F56" s="21" t="s">
        <v>9</v>
      </c>
      <c r="G56" s="22">
        <v>23</v>
      </c>
      <c r="H56" s="24">
        <f t="shared" si="3"/>
        <v>4</v>
      </c>
      <c r="I56" s="22">
        <v>27</v>
      </c>
    </row>
    <row r="57" spans="2:9" s="20" customFormat="1" x14ac:dyDescent="0.3">
      <c r="B57" s="128" t="s">
        <v>30</v>
      </c>
      <c r="C57" s="129"/>
      <c r="D57" s="129"/>
      <c r="E57" s="130"/>
      <c r="F57" s="30" t="s">
        <v>9</v>
      </c>
      <c r="G57" s="31">
        <v>137</v>
      </c>
      <c r="H57" s="34">
        <f t="shared" si="3"/>
        <v>28</v>
      </c>
      <c r="I57" s="31">
        <v>165</v>
      </c>
    </row>
    <row r="58" spans="2:9" s="20" customFormat="1" x14ac:dyDescent="0.3">
      <c r="B58" s="128" t="s">
        <v>31</v>
      </c>
      <c r="C58" s="129"/>
      <c r="D58" s="129"/>
      <c r="E58" s="130"/>
      <c r="F58" s="30" t="s">
        <v>32</v>
      </c>
      <c r="G58" s="31">
        <v>92</v>
      </c>
      <c r="H58" s="22">
        <f t="shared" si="3"/>
        <v>18</v>
      </c>
      <c r="I58" s="31">
        <v>110</v>
      </c>
    </row>
    <row r="59" spans="2:9" s="20" customFormat="1" x14ac:dyDescent="0.3">
      <c r="B59" s="128" t="s">
        <v>33</v>
      </c>
      <c r="C59" s="129"/>
      <c r="D59" s="129"/>
      <c r="E59" s="130"/>
      <c r="F59" s="30"/>
      <c r="G59" s="30"/>
      <c r="H59" s="30"/>
      <c r="I59" s="30"/>
    </row>
    <row r="60" spans="2:9" s="20" customFormat="1" x14ac:dyDescent="0.3">
      <c r="B60" s="125" t="s">
        <v>34</v>
      </c>
      <c r="C60" s="126"/>
      <c r="D60" s="126"/>
      <c r="E60" s="127"/>
      <c r="F60" s="21" t="s">
        <v>9</v>
      </c>
      <c r="G60" s="35">
        <v>60</v>
      </c>
      <c r="H60" s="35">
        <f>I60-G60</f>
        <v>11</v>
      </c>
      <c r="I60" s="35">
        <v>71</v>
      </c>
    </row>
    <row r="61" spans="2:9" s="20" customFormat="1" ht="30" customHeight="1" x14ac:dyDescent="0.3">
      <c r="B61" s="125" t="s">
        <v>35</v>
      </c>
      <c r="C61" s="126"/>
      <c r="D61" s="126"/>
      <c r="E61" s="127"/>
      <c r="F61" s="21" t="s">
        <v>9</v>
      </c>
      <c r="G61" s="35">
        <v>304</v>
      </c>
      <c r="H61" s="35">
        <f>I61-G61</f>
        <v>61</v>
      </c>
      <c r="I61" s="35">
        <v>365</v>
      </c>
    </row>
    <row r="62" spans="2:9" s="20" customFormat="1" x14ac:dyDescent="0.3">
      <c r="B62" s="128" t="s">
        <v>36</v>
      </c>
      <c r="C62" s="129"/>
      <c r="D62" s="129"/>
      <c r="E62" s="130"/>
      <c r="F62" s="30" t="s">
        <v>9</v>
      </c>
      <c r="G62" s="36">
        <v>46</v>
      </c>
      <c r="H62" s="36">
        <f>I62-G62</f>
        <v>9</v>
      </c>
      <c r="I62" s="36">
        <v>55</v>
      </c>
    </row>
    <row r="63" spans="2:9" s="20" customFormat="1" ht="22.5" customHeight="1" x14ac:dyDescent="0.3">
      <c r="B63" s="128" t="s">
        <v>37</v>
      </c>
      <c r="C63" s="129"/>
      <c r="D63" s="129"/>
      <c r="E63" s="130"/>
      <c r="F63" s="120" t="s">
        <v>38</v>
      </c>
      <c r="G63" s="114">
        <v>183</v>
      </c>
      <c r="H63" s="114">
        <f>I63-G63</f>
        <v>37</v>
      </c>
      <c r="I63" s="114">
        <v>220</v>
      </c>
    </row>
    <row r="64" spans="2:9" s="20" customFormat="1" x14ac:dyDescent="0.3">
      <c r="B64" s="139"/>
      <c r="C64" s="140"/>
      <c r="D64" s="140"/>
      <c r="E64" s="141"/>
      <c r="F64" s="121"/>
      <c r="G64" s="115"/>
      <c r="H64" s="115"/>
      <c r="I64" s="115"/>
    </row>
    <row r="65" spans="2:9" s="20" customFormat="1" ht="52.5" customHeight="1" x14ac:dyDescent="0.3">
      <c r="B65" s="122" t="s">
        <v>39</v>
      </c>
      <c r="C65" s="123"/>
      <c r="D65" s="123"/>
      <c r="E65" s="124"/>
      <c r="F65" s="68" t="s">
        <v>40</v>
      </c>
      <c r="G65" s="38">
        <v>183</v>
      </c>
      <c r="H65" s="38">
        <f>I65-G65</f>
        <v>37</v>
      </c>
      <c r="I65" s="38">
        <v>220</v>
      </c>
    </row>
    <row r="66" spans="2:9" s="20" customFormat="1" ht="63" customHeight="1" x14ac:dyDescent="0.3">
      <c r="B66" s="169" t="s">
        <v>594</v>
      </c>
      <c r="C66" s="170"/>
      <c r="D66" s="170"/>
      <c r="E66" s="170"/>
      <c r="F66" s="39" t="s">
        <v>40</v>
      </c>
      <c r="G66" s="40">
        <v>549</v>
      </c>
      <c r="H66" s="35">
        <f>I66-G66</f>
        <v>110</v>
      </c>
      <c r="I66" s="35">
        <v>659</v>
      </c>
    </row>
    <row r="67" spans="2:9" s="20" customFormat="1" ht="19.5" customHeight="1" x14ac:dyDescent="0.3">
      <c r="B67" s="111" t="s">
        <v>595</v>
      </c>
      <c r="C67" s="112"/>
      <c r="D67" s="112"/>
      <c r="E67" s="113"/>
      <c r="F67" s="39"/>
      <c r="G67" s="35">
        <v>824</v>
      </c>
      <c r="H67" s="35">
        <f>I67-G67</f>
        <v>165</v>
      </c>
      <c r="I67" s="35">
        <v>989</v>
      </c>
    </row>
    <row r="68" spans="2:9" s="20" customFormat="1" x14ac:dyDescent="0.3">
      <c r="B68" s="147" t="s">
        <v>41</v>
      </c>
      <c r="C68" s="148"/>
      <c r="D68" s="148"/>
      <c r="E68" s="149"/>
      <c r="F68" s="41"/>
      <c r="G68" s="41"/>
      <c r="H68" s="41"/>
      <c r="I68" s="41"/>
    </row>
    <row r="69" spans="2:9" s="20" customFormat="1" x14ac:dyDescent="0.3">
      <c r="B69" s="128" t="s">
        <v>42</v>
      </c>
      <c r="C69" s="129"/>
      <c r="D69" s="129"/>
      <c r="E69" s="130"/>
      <c r="F69" s="30"/>
      <c r="G69" s="30"/>
      <c r="H69" s="30"/>
      <c r="I69" s="30"/>
    </row>
    <row r="70" spans="2:9" s="20" customFormat="1" x14ac:dyDescent="0.3">
      <c r="B70" s="125" t="s">
        <v>43</v>
      </c>
      <c r="C70" s="126"/>
      <c r="D70" s="126"/>
      <c r="E70" s="127"/>
      <c r="F70" s="21" t="s">
        <v>44</v>
      </c>
      <c r="G70" s="35">
        <v>84</v>
      </c>
      <c r="H70" s="35">
        <f>I70-G70</f>
        <v>17</v>
      </c>
      <c r="I70" s="35">
        <v>101</v>
      </c>
    </row>
    <row r="71" spans="2:9" s="20" customFormat="1" x14ac:dyDescent="0.3">
      <c r="B71" s="125" t="s">
        <v>45</v>
      </c>
      <c r="C71" s="126"/>
      <c r="D71" s="126"/>
      <c r="E71" s="127"/>
      <c r="F71" s="21" t="s">
        <v>44</v>
      </c>
      <c r="G71" s="35">
        <v>45</v>
      </c>
      <c r="H71" s="35">
        <f>I71-G71</f>
        <v>9</v>
      </c>
      <c r="I71" s="35">
        <v>54</v>
      </c>
    </row>
    <row r="72" spans="2:9" s="20" customFormat="1" x14ac:dyDescent="0.3">
      <c r="B72" s="125" t="s">
        <v>46</v>
      </c>
      <c r="C72" s="126"/>
      <c r="D72" s="126"/>
      <c r="E72" s="127"/>
      <c r="F72" s="21" t="s">
        <v>44</v>
      </c>
      <c r="G72" s="35">
        <v>23</v>
      </c>
      <c r="H72" s="35">
        <f t="shared" ref="H72:H85" si="4">I72-G72</f>
        <v>4</v>
      </c>
      <c r="I72" s="35">
        <v>27</v>
      </c>
    </row>
    <row r="73" spans="2:9" s="20" customFormat="1" x14ac:dyDescent="0.3">
      <c r="B73" s="125" t="s">
        <v>576</v>
      </c>
      <c r="C73" s="126"/>
      <c r="D73" s="126"/>
      <c r="E73" s="127"/>
      <c r="F73" s="21" t="s">
        <v>44</v>
      </c>
      <c r="G73" s="35">
        <v>31</v>
      </c>
      <c r="H73" s="35">
        <f t="shared" si="4"/>
        <v>6</v>
      </c>
      <c r="I73" s="35">
        <v>37</v>
      </c>
    </row>
    <row r="74" spans="2:9" s="20" customFormat="1" ht="15" customHeight="1" x14ac:dyDescent="0.3">
      <c r="B74" s="125" t="s">
        <v>47</v>
      </c>
      <c r="C74" s="126"/>
      <c r="D74" s="126"/>
      <c r="E74" s="127"/>
      <c r="F74" s="21" t="s">
        <v>44</v>
      </c>
      <c r="G74" s="35">
        <v>186</v>
      </c>
      <c r="H74" s="35">
        <f t="shared" si="4"/>
        <v>37</v>
      </c>
      <c r="I74" s="35">
        <v>223</v>
      </c>
    </row>
    <row r="75" spans="2:9" s="20" customFormat="1" x14ac:dyDescent="0.3">
      <c r="B75" s="125" t="s">
        <v>48</v>
      </c>
      <c r="C75" s="126"/>
      <c r="D75" s="126"/>
      <c r="E75" s="127"/>
      <c r="F75" s="21" t="s">
        <v>44</v>
      </c>
      <c r="G75" s="35">
        <v>45</v>
      </c>
      <c r="H75" s="35">
        <f t="shared" si="4"/>
        <v>9</v>
      </c>
      <c r="I75" s="35">
        <v>54</v>
      </c>
    </row>
    <row r="76" spans="2:9" s="20" customFormat="1" x14ac:dyDescent="0.3">
      <c r="B76" s="125" t="s">
        <v>49</v>
      </c>
      <c r="C76" s="126"/>
      <c r="D76" s="126"/>
      <c r="E76" s="127"/>
      <c r="F76" s="21" t="s">
        <v>44</v>
      </c>
      <c r="G76" s="35">
        <v>29</v>
      </c>
      <c r="H76" s="35">
        <f t="shared" si="4"/>
        <v>6</v>
      </c>
      <c r="I76" s="35">
        <v>35</v>
      </c>
    </row>
    <row r="77" spans="2:9" s="20" customFormat="1" x14ac:dyDescent="0.3">
      <c r="B77" s="125" t="s">
        <v>50</v>
      </c>
      <c r="C77" s="126"/>
      <c r="D77" s="126"/>
      <c r="E77" s="127"/>
      <c r="F77" s="21" t="s">
        <v>51</v>
      </c>
      <c r="G77" s="35">
        <v>46</v>
      </c>
      <c r="H77" s="35">
        <f t="shared" si="4"/>
        <v>9</v>
      </c>
      <c r="I77" s="35">
        <v>55</v>
      </c>
    </row>
    <row r="78" spans="2:9" s="20" customFormat="1" x14ac:dyDescent="0.3">
      <c r="B78" s="125" t="s">
        <v>52</v>
      </c>
      <c r="C78" s="126"/>
      <c r="D78" s="126"/>
      <c r="E78" s="127"/>
      <c r="F78" s="21" t="s">
        <v>44</v>
      </c>
      <c r="G78" s="35">
        <v>183</v>
      </c>
      <c r="H78" s="35">
        <f t="shared" si="4"/>
        <v>37</v>
      </c>
      <c r="I78" s="35">
        <v>220</v>
      </c>
    </row>
    <row r="79" spans="2:9" s="20" customFormat="1" x14ac:dyDescent="0.3">
      <c r="B79" s="125" t="s">
        <v>53</v>
      </c>
      <c r="C79" s="126"/>
      <c r="D79" s="126"/>
      <c r="E79" s="127"/>
      <c r="F79" s="21" t="s">
        <v>32</v>
      </c>
      <c r="G79" s="35">
        <v>23</v>
      </c>
      <c r="H79" s="35">
        <f t="shared" si="4"/>
        <v>4</v>
      </c>
      <c r="I79" s="35">
        <v>27</v>
      </c>
    </row>
    <row r="80" spans="2:9" s="20" customFormat="1" ht="30" customHeight="1" x14ac:dyDescent="0.3">
      <c r="B80" s="128" t="s">
        <v>54</v>
      </c>
      <c r="C80" s="129"/>
      <c r="D80" s="129"/>
      <c r="E80" s="130"/>
      <c r="F80" s="30" t="s">
        <v>55</v>
      </c>
      <c r="G80" s="42">
        <v>160</v>
      </c>
      <c r="H80" s="43">
        <f>I80-G80</f>
        <v>32</v>
      </c>
      <c r="I80" s="42">
        <v>192</v>
      </c>
    </row>
    <row r="81" spans="2:9" s="20" customFormat="1" x14ac:dyDescent="0.3">
      <c r="B81" s="128" t="s">
        <v>56</v>
      </c>
      <c r="C81" s="129"/>
      <c r="D81" s="129"/>
      <c r="E81" s="130"/>
      <c r="F81" s="30" t="s">
        <v>9</v>
      </c>
      <c r="G81" s="36">
        <v>61</v>
      </c>
      <c r="H81" s="35">
        <f t="shared" si="4"/>
        <v>13</v>
      </c>
      <c r="I81" s="36">
        <v>74</v>
      </c>
    </row>
    <row r="82" spans="2:9" s="20" customFormat="1" x14ac:dyDescent="0.3">
      <c r="B82" s="128" t="s">
        <v>57</v>
      </c>
      <c r="C82" s="129"/>
      <c r="D82" s="129"/>
      <c r="E82" s="130"/>
      <c r="F82" s="30" t="s">
        <v>9</v>
      </c>
      <c r="G82" s="36">
        <v>60</v>
      </c>
      <c r="H82" s="43">
        <f t="shared" si="4"/>
        <v>12</v>
      </c>
      <c r="I82" s="36">
        <v>72</v>
      </c>
    </row>
    <row r="83" spans="2:9" s="20" customFormat="1" x14ac:dyDescent="0.3">
      <c r="B83" s="128" t="s">
        <v>58</v>
      </c>
      <c r="C83" s="129"/>
      <c r="D83" s="129"/>
      <c r="E83" s="130"/>
      <c r="F83" s="30" t="s">
        <v>9</v>
      </c>
      <c r="G83" s="36">
        <v>43</v>
      </c>
      <c r="H83" s="35">
        <f t="shared" si="4"/>
        <v>9</v>
      </c>
      <c r="I83" s="36">
        <v>52</v>
      </c>
    </row>
    <row r="84" spans="2:9" s="20" customFormat="1" x14ac:dyDescent="0.3">
      <c r="B84" s="128" t="s">
        <v>59</v>
      </c>
      <c r="C84" s="129"/>
      <c r="D84" s="129"/>
      <c r="E84" s="130"/>
      <c r="F84" s="30" t="s">
        <v>44</v>
      </c>
      <c r="G84" s="42">
        <v>98</v>
      </c>
      <c r="H84" s="43">
        <f t="shared" si="4"/>
        <v>20</v>
      </c>
      <c r="I84" s="42">
        <v>118</v>
      </c>
    </row>
    <row r="85" spans="2:9" s="20" customFormat="1" x14ac:dyDescent="0.3">
      <c r="B85" s="128" t="s">
        <v>60</v>
      </c>
      <c r="C85" s="145"/>
      <c r="D85" s="145"/>
      <c r="E85" s="146"/>
      <c r="F85" s="30" t="s">
        <v>9</v>
      </c>
      <c r="G85" s="36">
        <v>137</v>
      </c>
      <c r="H85" s="35">
        <f t="shared" si="4"/>
        <v>28</v>
      </c>
      <c r="I85" s="36">
        <v>165</v>
      </c>
    </row>
    <row r="86" spans="2:9" s="20" customFormat="1" x14ac:dyDescent="0.3">
      <c r="B86" s="128" t="s">
        <v>62</v>
      </c>
      <c r="C86" s="129"/>
      <c r="D86" s="129"/>
      <c r="E86" s="130"/>
      <c r="F86" s="30" t="s">
        <v>9</v>
      </c>
      <c r="G86" s="36">
        <v>293</v>
      </c>
      <c r="H86" s="36">
        <f t="shared" ref="H86:H90" si="5">I86-G86</f>
        <v>59</v>
      </c>
      <c r="I86" s="36">
        <v>352</v>
      </c>
    </row>
    <row r="87" spans="2:9" s="20" customFormat="1" x14ac:dyDescent="0.3">
      <c r="B87" s="128" t="s">
        <v>63</v>
      </c>
      <c r="C87" s="129"/>
      <c r="D87" s="129"/>
      <c r="E87" s="130"/>
      <c r="F87" s="30" t="s">
        <v>9</v>
      </c>
      <c r="G87" s="36">
        <v>283</v>
      </c>
      <c r="H87" s="36">
        <f t="shared" si="5"/>
        <v>56</v>
      </c>
      <c r="I87" s="36">
        <v>339</v>
      </c>
    </row>
    <row r="88" spans="2:9" s="20" customFormat="1" x14ac:dyDescent="0.3">
      <c r="B88" s="128" t="s">
        <v>64</v>
      </c>
      <c r="C88" s="129"/>
      <c r="D88" s="129"/>
      <c r="E88" s="130"/>
      <c r="F88" s="30" t="s">
        <v>9</v>
      </c>
      <c r="G88" s="36">
        <v>412</v>
      </c>
      <c r="H88" s="36">
        <f t="shared" si="5"/>
        <v>82</v>
      </c>
      <c r="I88" s="36">
        <v>494</v>
      </c>
    </row>
    <row r="89" spans="2:9" s="20" customFormat="1" x14ac:dyDescent="0.3">
      <c r="B89" s="128" t="s">
        <v>65</v>
      </c>
      <c r="C89" s="129"/>
      <c r="D89" s="129"/>
      <c r="E89" s="130"/>
      <c r="F89" s="30" t="s">
        <v>9</v>
      </c>
      <c r="G89" s="36">
        <v>275</v>
      </c>
      <c r="H89" s="36">
        <f t="shared" si="5"/>
        <v>55</v>
      </c>
      <c r="I89" s="36">
        <v>330</v>
      </c>
    </row>
    <row r="90" spans="2:9" s="20" customFormat="1" x14ac:dyDescent="0.3">
      <c r="B90" s="152" t="s">
        <v>66</v>
      </c>
      <c r="C90" s="148"/>
      <c r="D90" s="148"/>
      <c r="E90" s="149"/>
      <c r="F90" s="30" t="s">
        <v>9</v>
      </c>
      <c r="G90" s="42">
        <v>412</v>
      </c>
      <c r="H90" s="36">
        <f t="shared" si="5"/>
        <v>82</v>
      </c>
      <c r="I90" s="42">
        <v>494</v>
      </c>
    </row>
    <row r="91" spans="2:9" s="20" customFormat="1" x14ac:dyDescent="0.3">
      <c r="B91" s="142" t="s">
        <v>67</v>
      </c>
      <c r="C91" s="143"/>
      <c r="D91" s="143"/>
      <c r="E91" s="144"/>
      <c r="F91" s="30"/>
      <c r="G91" s="30"/>
      <c r="H91" s="30"/>
      <c r="I91" s="30"/>
    </row>
    <row r="92" spans="2:9" s="20" customFormat="1" ht="30" customHeight="1" x14ac:dyDescent="0.3">
      <c r="B92" s="128" t="s">
        <v>68</v>
      </c>
      <c r="C92" s="129"/>
      <c r="D92" s="129"/>
      <c r="E92" s="130"/>
      <c r="F92" s="30"/>
      <c r="G92" s="30"/>
      <c r="H92" s="30"/>
      <c r="I92" s="30"/>
    </row>
    <row r="93" spans="2:9" s="20" customFormat="1" x14ac:dyDescent="0.3">
      <c r="B93" s="150" t="s">
        <v>69</v>
      </c>
      <c r="C93" s="151"/>
      <c r="D93" s="126" t="s">
        <v>70</v>
      </c>
      <c r="E93" s="127"/>
      <c r="F93" s="21" t="s">
        <v>9</v>
      </c>
      <c r="G93" s="35">
        <v>114</v>
      </c>
      <c r="H93" s="35">
        <f t="shared" ref="H93:H97" si="6">I93-G93</f>
        <v>23</v>
      </c>
      <c r="I93" s="35">
        <v>137</v>
      </c>
    </row>
    <row r="94" spans="2:9" s="20" customFormat="1" x14ac:dyDescent="0.3">
      <c r="B94" s="150"/>
      <c r="C94" s="151"/>
      <c r="D94" s="126" t="s">
        <v>71</v>
      </c>
      <c r="E94" s="127"/>
      <c r="F94" s="21" t="s">
        <v>9</v>
      </c>
      <c r="G94" s="35">
        <v>73</v>
      </c>
      <c r="H94" s="35">
        <f t="shared" si="6"/>
        <v>15</v>
      </c>
      <c r="I94" s="35">
        <v>88</v>
      </c>
    </row>
    <row r="95" spans="2:9" s="20" customFormat="1" x14ac:dyDescent="0.3">
      <c r="B95" s="125" t="s">
        <v>72</v>
      </c>
      <c r="C95" s="126"/>
      <c r="D95" s="126"/>
      <c r="E95" s="127"/>
      <c r="F95" s="21" t="s">
        <v>14</v>
      </c>
      <c r="G95" s="35">
        <v>101</v>
      </c>
      <c r="H95" s="35">
        <f t="shared" si="6"/>
        <v>20</v>
      </c>
      <c r="I95" s="35">
        <v>121</v>
      </c>
    </row>
    <row r="96" spans="2:9" s="20" customFormat="1" x14ac:dyDescent="0.3">
      <c r="B96" s="125" t="s">
        <v>73</v>
      </c>
      <c r="C96" s="126"/>
      <c r="D96" s="126"/>
      <c r="E96" s="127"/>
      <c r="F96" s="21" t="s">
        <v>9</v>
      </c>
      <c r="G96" s="35">
        <v>60</v>
      </c>
      <c r="H96" s="35">
        <f t="shared" si="6"/>
        <v>11</v>
      </c>
      <c r="I96" s="35">
        <v>71</v>
      </c>
    </row>
    <row r="97" spans="2:9" s="20" customFormat="1" x14ac:dyDescent="0.3">
      <c r="B97" s="125" t="s">
        <v>74</v>
      </c>
      <c r="C97" s="126"/>
      <c r="D97" s="126"/>
      <c r="E97" s="127"/>
      <c r="F97" s="21" t="s">
        <v>14</v>
      </c>
      <c r="G97" s="35">
        <v>92</v>
      </c>
      <c r="H97" s="35">
        <f t="shared" si="6"/>
        <v>18</v>
      </c>
      <c r="I97" s="35">
        <v>110</v>
      </c>
    </row>
    <row r="98" spans="2:9" s="20" customFormat="1" x14ac:dyDescent="0.3">
      <c r="B98" s="128" t="s">
        <v>75</v>
      </c>
      <c r="C98" s="129"/>
      <c r="D98" s="129"/>
      <c r="E98" s="129"/>
      <c r="F98" s="30"/>
      <c r="G98" s="30"/>
      <c r="H98" s="30"/>
      <c r="I98" s="100"/>
    </row>
    <row r="99" spans="2:9" s="20" customFormat="1" x14ac:dyDescent="0.3">
      <c r="B99" s="125" t="s">
        <v>76</v>
      </c>
      <c r="C99" s="126"/>
      <c r="D99" s="126" t="s">
        <v>77</v>
      </c>
      <c r="E99" s="126"/>
      <c r="F99" s="21" t="s">
        <v>9</v>
      </c>
      <c r="G99" s="35">
        <v>23</v>
      </c>
      <c r="H99" s="35">
        <f t="shared" ref="H99:H104" si="7">I99-G99</f>
        <v>4</v>
      </c>
      <c r="I99" s="40">
        <v>27</v>
      </c>
    </row>
    <row r="100" spans="2:9" s="20" customFormat="1" x14ac:dyDescent="0.3">
      <c r="B100" s="125"/>
      <c r="C100" s="126"/>
      <c r="D100" s="126" t="s">
        <v>78</v>
      </c>
      <c r="E100" s="126"/>
      <c r="F100" s="21" t="s">
        <v>9</v>
      </c>
      <c r="G100" s="35">
        <v>44</v>
      </c>
      <c r="H100" s="35">
        <f t="shared" si="7"/>
        <v>9</v>
      </c>
      <c r="I100" s="40">
        <v>53</v>
      </c>
    </row>
    <row r="101" spans="2:9" s="20" customFormat="1" x14ac:dyDescent="0.3">
      <c r="B101" s="139"/>
      <c r="C101" s="140"/>
      <c r="D101" s="140" t="s">
        <v>79</v>
      </c>
      <c r="E101" s="140"/>
      <c r="F101" s="48" t="s">
        <v>9</v>
      </c>
      <c r="G101" s="44">
        <v>20</v>
      </c>
      <c r="H101" s="44">
        <f t="shared" si="7"/>
        <v>4</v>
      </c>
      <c r="I101" s="89">
        <v>24</v>
      </c>
    </row>
    <row r="102" spans="2:9" s="20" customFormat="1" x14ac:dyDescent="0.3">
      <c r="B102" s="125" t="s">
        <v>80</v>
      </c>
      <c r="C102" s="126"/>
      <c r="D102" s="126" t="s">
        <v>77</v>
      </c>
      <c r="E102" s="127"/>
      <c r="F102" s="21" t="s">
        <v>9</v>
      </c>
      <c r="G102" s="35">
        <v>16</v>
      </c>
      <c r="H102" s="35">
        <f t="shared" si="7"/>
        <v>3</v>
      </c>
      <c r="I102" s="35">
        <v>19</v>
      </c>
    </row>
    <row r="103" spans="2:9" s="20" customFormat="1" x14ac:dyDescent="0.3">
      <c r="B103" s="125"/>
      <c r="C103" s="126"/>
      <c r="D103" s="126" t="s">
        <v>78</v>
      </c>
      <c r="E103" s="127"/>
      <c r="F103" s="21" t="s">
        <v>14</v>
      </c>
      <c r="G103" s="35">
        <v>82</v>
      </c>
      <c r="H103" s="35">
        <f t="shared" si="7"/>
        <v>17</v>
      </c>
      <c r="I103" s="35">
        <v>99</v>
      </c>
    </row>
    <row r="104" spans="2:9" s="20" customFormat="1" x14ac:dyDescent="0.3">
      <c r="B104" s="45"/>
      <c r="C104" s="46"/>
      <c r="D104" s="126" t="s">
        <v>79</v>
      </c>
      <c r="E104" s="127"/>
      <c r="F104" s="21" t="s">
        <v>9</v>
      </c>
      <c r="G104" s="35">
        <v>15</v>
      </c>
      <c r="H104" s="35">
        <f t="shared" si="7"/>
        <v>3</v>
      </c>
      <c r="I104" s="35">
        <v>18</v>
      </c>
    </row>
    <row r="105" spans="2:9" s="20" customFormat="1" x14ac:dyDescent="0.3">
      <c r="B105" s="128" t="s">
        <v>81</v>
      </c>
      <c r="C105" s="129"/>
      <c r="D105" s="129"/>
      <c r="E105" s="130"/>
      <c r="F105" s="100"/>
      <c r="G105" s="30"/>
      <c r="H105" s="30"/>
      <c r="I105" s="30"/>
    </row>
    <row r="106" spans="2:9" s="20" customFormat="1" x14ac:dyDescent="0.3">
      <c r="B106" s="125" t="s">
        <v>76</v>
      </c>
      <c r="C106" s="126"/>
      <c r="D106" s="151" t="s">
        <v>77</v>
      </c>
      <c r="E106" s="168"/>
      <c r="F106" s="60" t="s">
        <v>9</v>
      </c>
      <c r="G106" s="35">
        <v>23</v>
      </c>
      <c r="H106" s="35">
        <f>I106-G106</f>
        <v>4</v>
      </c>
      <c r="I106" s="35">
        <v>27</v>
      </c>
    </row>
    <row r="107" spans="2:9" s="20" customFormat="1" x14ac:dyDescent="0.3">
      <c r="B107" s="125"/>
      <c r="C107" s="126"/>
      <c r="D107" s="126" t="s">
        <v>82</v>
      </c>
      <c r="E107" s="127"/>
      <c r="F107" s="60" t="s">
        <v>14</v>
      </c>
      <c r="G107" s="35">
        <v>87</v>
      </c>
      <c r="H107" s="35">
        <f>I107-G107</f>
        <v>17</v>
      </c>
      <c r="I107" s="35">
        <v>104</v>
      </c>
    </row>
    <row r="108" spans="2:9" s="20" customFormat="1" x14ac:dyDescent="0.3">
      <c r="B108" s="125" t="s">
        <v>80</v>
      </c>
      <c r="C108" s="126"/>
      <c r="D108" s="151" t="s">
        <v>77</v>
      </c>
      <c r="E108" s="168"/>
      <c r="F108" s="60" t="s">
        <v>9</v>
      </c>
      <c r="G108" s="35">
        <v>16</v>
      </c>
      <c r="H108" s="35">
        <f>I108-G108</f>
        <v>3</v>
      </c>
      <c r="I108" s="35">
        <v>19</v>
      </c>
    </row>
    <row r="109" spans="2:9" s="20" customFormat="1" x14ac:dyDescent="0.3">
      <c r="B109" s="139"/>
      <c r="C109" s="140"/>
      <c r="D109" s="140" t="s">
        <v>82</v>
      </c>
      <c r="E109" s="141"/>
      <c r="F109" s="60" t="s">
        <v>14</v>
      </c>
      <c r="G109" s="35">
        <v>66</v>
      </c>
      <c r="H109" s="44">
        <f>I109-G109</f>
        <v>13</v>
      </c>
      <c r="I109" s="35">
        <v>79</v>
      </c>
    </row>
    <row r="110" spans="2:9" s="20" customFormat="1" x14ac:dyDescent="0.3">
      <c r="B110" s="128" t="s">
        <v>83</v>
      </c>
      <c r="C110" s="129"/>
      <c r="D110" s="129"/>
      <c r="E110" s="130"/>
      <c r="F110" s="30" t="s">
        <v>9</v>
      </c>
      <c r="G110" s="36">
        <v>80</v>
      </c>
      <c r="H110" s="35">
        <f>I110-G110</f>
        <v>16</v>
      </c>
      <c r="I110" s="36">
        <v>96</v>
      </c>
    </row>
    <row r="111" spans="2:9" s="20" customFormat="1" x14ac:dyDescent="0.3">
      <c r="B111" s="142" t="s">
        <v>84</v>
      </c>
      <c r="C111" s="129"/>
      <c r="D111" s="129"/>
      <c r="E111" s="130"/>
      <c r="F111" s="30"/>
      <c r="G111" s="30"/>
      <c r="H111" s="30"/>
      <c r="I111" s="30"/>
    </row>
    <row r="112" spans="2:9" s="20" customFormat="1" ht="34.5" customHeight="1" x14ac:dyDescent="0.3">
      <c r="B112" s="128" t="s">
        <v>85</v>
      </c>
      <c r="C112" s="129"/>
      <c r="D112" s="129"/>
      <c r="E112" s="130"/>
      <c r="F112" s="30"/>
      <c r="G112" s="30"/>
      <c r="H112" s="30"/>
      <c r="I112" s="30"/>
    </row>
    <row r="113" spans="2:10" s="20" customFormat="1" x14ac:dyDescent="0.3">
      <c r="B113" s="125" t="s">
        <v>86</v>
      </c>
      <c r="C113" s="126"/>
      <c r="D113" s="126"/>
      <c r="E113" s="127"/>
      <c r="F113" s="21" t="s">
        <v>87</v>
      </c>
      <c r="G113" s="35">
        <v>23</v>
      </c>
      <c r="H113" s="35">
        <f>I113-G113</f>
        <v>4</v>
      </c>
      <c r="I113" s="35">
        <v>27</v>
      </c>
    </row>
    <row r="114" spans="2:10" s="20" customFormat="1" x14ac:dyDescent="0.3">
      <c r="B114" s="125" t="s">
        <v>88</v>
      </c>
      <c r="C114" s="126"/>
      <c r="D114" s="126"/>
      <c r="E114" s="127"/>
      <c r="F114" s="21" t="s">
        <v>87</v>
      </c>
      <c r="G114" s="35">
        <v>60</v>
      </c>
      <c r="H114" s="35">
        <f>I114-G114</f>
        <v>11</v>
      </c>
      <c r="I114" s="35">
        <v>71</v>
      </c>
    </row>
    <row r="115" spans="2:10" s="20" customFormat="1" x14ac:dyDescent="0.3">
      <c r="B115" s="125" t="s">
        <v>89</v>
      </c>
      <c r="C115" s="126"/>
      <c r="D115" s="126"/>
      <c r="E115" s="127"/>
      <c r="F115" s="21" t="s">
        <v>87</v>
      </c>
      <c r="G115" s="35">
        <v>179</v>
      </c>
      <c r="H115" s="35">
        <f t="shared" ref="H115:H119" si="8">I115-G115</f>
        <v>36</v>
      </c>
      <c r="I115" s="35">
        <v>215</v>
      </c>
    </row>
    <row r="116" spans="2:10" s="20" customFormat="1" x14ac:dyDescent="0.3">
      <c r="B116" s="125" t="s">
        <v>90</v>
      </c>
      <c r="C116" s="126"/>
      <c r="D116" s="126"/>
      <c r="E116" s="127"/>
      <c r="F116" s="21" t="s">
        <v>87</v>
      </c>
      <c r="G116" s="35">
        <v>23</v>
      </c>
      <c r="H116" s="35">
        <f t="shared" si="8"/>
        <v>4</v>
      </c>
      <c r="I116" s="35">
        <v>27</v>
      </c>
    </row>
    <row r="117" spans="2:10" s="20" customFormat="1" x14ac:dyDescent="0.3">
      <c r="B117" s="125" t="s">
        <v>91</v>
      </c>
      <c r="C117" s="126"/>
      <c r="D117" s="126"/>
      <c r="E117" s="127"/>
      <c r="F117" s="21" t="s">
        <v>92</v>
      </c>
      <c r="G117" s="35">
        <v>110</v>
      </c>
      <c r="H117" s="35">
        <f t="shared" si="8"/>
        <v>22</v>
      </c>
      <c r="I117" s="35">
        <v>132</v>
      </c>
    </row>
    <row r="118" spans="2:10" s="20" customFormat="1" x14ac:dyDescent="0.3">
      <c r="B118" s="125" t="s">
        <v>93</v>
      </c>
      <c r="C118" s="126"/>
      <c r="D118" s="126"/>
      <c r="E118" s="127"/>
      <c r="F118" s="21" t="s">
        <v>92</v>
      </c>
      <c r="G118" s="35">
        <v>18</v>
      </c>
      <c r="H118" s="35">
        <f t="shared" si="8"/>
        <v>4</v>
      </c>
      <c r="I118" s="35">
        <v>22</v>
      </c>
    </row>
    <row r="119" spans="2:10" s="20" customFormat="1" x14ac:dyDescent="0.3">
      <c r="B119" s="125" t="s">
        <v>94</v>
      </c>
      <c r="C119" s="126"/>
      <c r="D119" s="126"/>
      <c r="E119" s="127"/>
      <c r="F119" s="21" t="s">
        <v>92</v>
      </c>
      <c r="G119" s="35">
        <v>23</v>
      </c>
      <c r="H119" s="35">
        <f t="shared" si="8"/>
        <v>4</v>
      </c>
      <c r="I119" s="35">
        <v>27</v>
      </c>
    </row>
    <row r="120" spans="2:10" s="20" customFormat="1" x14ac:dyDescent="0.3">
      <c r="B120" s="128" t="s">
        <v>100</v>
      </c>
      <c r="C120" s="129"/>
      <c r="D120" s="129"/>
      <c r="E120" s="130"/>
      <c r="F120" s="30"/>
      <c r="G120" s="99"/>
      <c r="H120" s="36"/>
      <c r="I120" s="100"/>
    </row>
    <row r="121" spans="2:10" s="20" customFormat="1" x14ac:dyDescent="0.3">
      <c r="B121" s="125" t="s">
        <v>16</v>
      </c>
      <c r="C121" s="126"/>
      <c r="D121" s="126"/>
      <c r="E121" s="127"/>
      <c r="F121" s="171" t="s">
        <v>629</v>
      </c>
      <c r="G121" s="35">
        <v>803</v>
      </c>
      <c r="H121" s="35">
        <f t="shared" ref="H121:H124" si="9">I121-G121</f>
        <v>160</v>
      </c>
      <c r="I121" s="35">
        <v>963</v>
      </c>
    </row>
    <row r="122" spans="2:10" s="20" customFormat="1" x14ac:dyDescent="0.3">
      <c r="B122" s="125" t="s">
        <v>27</v>
      </c>
      <c r="C122" s="126"/>
      <c r="D122" s="126"/>
      <c r="E122" s="127"/>
      <c r="F122" s="171"/>
      <c r="G122" s="35">
        <v>535</v>
      </c>
      <c r="H122" s="35">
        <f t="shared" si="9"/>
        <v>107</v>
      </c>
      <c r="I122" s="35">
        <v>642</v>
      </c>
    </row>
    <row r="123" spans="2:10" s="20" customFormat="1" x14ac:dyDescent="0.3">
      <c r="B123" s="125" t="s">
        <v>28</v>
      </c>
      <c r="C123" s="126"/>
      <c r="D123" s="126"/>
      <c r="E123" s="127"/>
      <c r="F123" s="171"/>
      <c r="G123" s="35">
        <v>441</v>
      </c>
      <c r="H123" s="35">
        <f t="shared" si="9"/>
        <v>88</v>
      </c>
      <c r="I123" s="35">
        <v>529</v>
      </c>
    </row>
    <row r="124" spans="2:10" s="20" customFormat="1" x14ac:dyDescent="0.3">
      <c r="B124" s="139" t="s">
        <v>29</v>
      </c>
      <c r="C124" s="140"/>
      <c r="D124" s="140"/>
      <c r="E124" s="141"/>
      <c r="F124" s="172"/>
      <c r="G124" s="44">
        <v>320</v>
      </c>
      <c r="H124" s="44">
        <f t="shared" si="9"/>
        <v>64</v>
      </c>
      <c r="I124" s="44">
        <v>384</v>
      </c>
    </row>
    <row r="125" spans="2:10" s="20" customFormat="1" x14ac:dyDescent="0.3">
      <c r="B125" s="128" t="s">
        <v>102</v>
      </c>
      <c r="C125" s="129"/>
      <c r="D125" s="129"/>
      <c r="E125" s="129"/>
      <c r="F125" s="99"/>
      <c r="G125" s="99"/>
      <c r="H125" s="70"/>
      <c r="I125" s="30"/>
      <c r="J125" s="25"/>
    </row>
    <row r="126" spans="2:10" s="20" customFormat="1" x14ac:dyDescent="0.3">
      <c r="B126" s="125" t="s">
        <v>16</v>
      </c>
      <c r="C126" s="126"/>
      <c r="D126" s="126"/>
      <c r="E126" s="127"/>
      <c r="F126" s="171" t="s">
        <v>9</v>
      </c>
      <c r="G126" s="35">
        <v>671</v>
      </c>
      <c r="H126" s="35">
        <f t="shared" ref="H126:H129" si="10">I126-G126</f>
        <v>134</v>
      </c>
      <c r="I126" s="35">
        <v>805</v>
      </c>
    </row>
    <row r="127" spans="2:10" s="20" customFormat="1" x14ac:dyDescent="0.3">
      <c r="B127" s="125" t="s">
        <v>27</v>
      </c>
      <c r="C127" s="126"/>
      <c r="D127" s="126"/>
      <c r="E127" s="127"/>
      <c r="F127" s="171"/>
      <c r="G127" s="35">
        <v>506</v>
      </c>
      <c r="H127" s="35">
        <f t="shared" si="10"/>
        <v>101</v>
      </c>
      <c r="I127" s="35">
        <v>607</v>
      </c>
    </row>
    <row r="128" spans="2:10" s="20" customFormat="1" x14ac:dyDescent="0.3">
      <c r="B128" s="125" t="s">
        <v>28</v>
      </c>
      <c r="C128" s="126"/>
      <c r="D128" s="126"/>
      <c r="E128" s="127"/>
      <c r="F128" s="171"/>
      <c r="G128" s="35">
        <v>464</v>
      </c>
      <c r="H128" s="35">
        <f t="shared" si="10"/>
        <v>93</v>
      </c>
      <c r="I128" s="35">
        <v>557</v>
      </c>
    </row>
    <row r="129" spans="2:10" s="20" customFormat="1" x14ac:dyDescent="0.3">
      <c r="B129" s="139" t="s">
        <v>29</v>
      </c>
      <c r="C129" s="140"/>
      <c r="D129" s="140"/>
      <c r="E129" s="141"/>
      <c r="F129" s="172"/>
      <c r="G129" s="44">
        <v>341</v>
      </c>
      <c r="H129" s="44">
        <f t="shared" si="10"/>
        <v>68</v>
      </c>
      <c r="I129" s="44">
        <v>409</v>
      </c>
    </row>
    <row r="130" spans="2:10" s="20" customFormat="1" x14ac:dyDescent="0.3">
      <c r="B130" s="128" t="s">
        <v>103</v>
      </c>
      <c r="C130" s="129"/>
      <c r="D130" s="129"/>
      <c r="E130" s="130"/>
      <c r="F130" s="30"/>
      <c r="G130" s="30"/>
      <c r="H130" s="36"/>
      <c r="I130" s="30"/>
      <c r="J130" s="26"/>
    </row>
    <row r="131" spans="2:10" s="20" customFormat="1" x14ac:dyDescent="0.3">
      <c r="B131" s="125" t="s">
        <v>16</v>
      </c>
      <c r="C131" s="126"/>
      <c r="D131" s="126"/>
      <c r="E131" s="127"/>
      <c r="F131" s="171" t="s">
        <v>9</v>
      </c>
      <c r="G131" s="35">
        <v>560</v>
      </c>
      <c r="H131" s="35">
        <f t="shared" ref="H131:H134" si="11">I131-G131</f>
        <v>112</v>
      </c>
      <c r="I131" s="35">
        <v>672</v>
      </c>
    </row>
    <row r="132" spans="2:10" s="20" customFormat="1" x14ac:dyDescent="0.3">
      <c r="B132" s="125" t="s">
        <v>27</v>
      </c>
      <c r="C132" s="126"/>
      <c r="D132" s="126"/>
      <c r="E132" s="127"/>
      <c r="F132" s="171"/>
      <c r="G132" s="35">
        <v>544</v>
      </c>
      <c r="H132" s="35">
        <f t="shared" si="11"/>
        <v>108</v>
      </c>
      <c r="I132" s="35">
        <v>652</v>
      </c>
    </row>
    <row r="133" spans="2:10" s="20" customFormat="1" x14ac:dyDescent="0.3">
      <c r="B133" s="125" t="s">
        <v>28</v>
      </c>
      <c r="C133" s="126"/>
      <c r="D133" s="126"/>
      <c r="E133" s="127"/>
      <c r="F133" s="171"/>
      <c r="G133" s="35">
        <v>453</v>
      </c>
      <c r="H133" s="35">
        <f t="shared" si="11"/>
        <v>91</v>
      </c>
      <c r="I133" s="35">
        <v>544</v>
      </c>
    </row>
    <row r="134" spans="2:10" s="20" customFormat="1" x14ac:dyDescent="0.3">
      <c r="B134" s="139" t="s">
        <v>29</v>
      </c>
      <c r="C134" s="140"/>
      <c r="D134" s="140"/>
      <c r="E134" s="141"/>
      <c r="F134" s="172"/>
      <c r="G134" s="44">
        <v>332</v>
      </c>
      <c r="H134" s="44">
        <f t="shared" si="11"/>
        <v>67</v>
      </c>
      <c r="I134" s="44">
        <v>399</v>
      </c>
    </row>
    <row r="135" spans="2:10" s="20" customFormat="1" x14ac:dyDescent="0.3">
      <c r="B135" s="128" t="s">
        <v>104</v>
      </c>
      <c r="C135" s="129"/>
      <c r="D135" s="129"/>
      <c r="E135" s="130"/>
      <c r="F135" s="30"/>
      <c r="G135" s="30"/>
      <c r="H135" s="36"/>
      <c r="I135" s="30"/>
    </row>
    <row r="136" spans="2:10" s="20" customFormat="1" x14ac:dyDescent="0.3">
      <c r="B136" s="125" t="s">
        <v>16</v>
      </c>
      <c r="C136" s="126"/>
      <c r="D136" s="126"/>
      <c r="E136" s="127"/>
      <c r="F136" s="171" t="s">
        <v>9</v>
      </c>
      <c r="G136" s="35">
        <v>449</v>
      </c>
      <c r="H136" s="35">
        <f t="shared" ref="H136:H139" si="12">I136-G136</f>
        <v>89</v>
      </c>
      <c r="I136" s="35">
        <v>538</v>
      </c>
    </row>
    <row r="137" spans="2:10" s="20" customFormat="1" x14ac:dyDescent="0.3">
      <c r="B137" s="125" t="s">
        <v>27</v>
      </c>
      <c r="C137" s="126"/>
      <c r="D137" s="126"/>
      <c r="E137" s="127"/>
      <c r="F137" s="171"/>
      <c r="G137" s="35">
        <v>339</v>
      </c>
      <c r="H137" s="35">
        <f t="shared" si="12"/>
        <v>67</v>
      </c>
      <c r="I137" s="35">
        <v>406</v>
      </c>
    </row>
    <row r="138" spans="2:10" s="20" customFormat="1" x14ac:dyDescent="0.3">
      <c r="B138" s="125" t="s">
        <v>28</v>
      </c>
      <c r="C138" s="126"/>
      <c r="D138" s="126"/>
      <c r="E138" s="127"/>
      <c r="F138" s="171"/>
      <c r="G138" s="35">
        <v>310</v>
      </c>
      <c r="H138" s="35">
        <f t="shared" si="12"/>
        <v>62</v>
      </c>
      <c r="I138" s="35">
        <v>372</v>
      </c>
    </row>
    <row r="139" spans="2:10" s="20" customFormat="1" x14ac:dyDescent="0.3">
      <c r="B139" s="139" t="s">
        <v>29</v>
      </c>
      <c r="C139" s="140"/>
      <c r="D139" s="140"/>
      <c r="E139" s="141"/>
      <c r="F139" s="172"/>
      <c r="G139" s="44">
        <v>227</v>
      </c>
      <c r="H139" s="44">
        <f t="shared" si="12"/>
        <v>45</v>
      </c>
      <c r="I139" s="44">
        <v>272</v>
      </c>
    </row>
    <row r="140" spans="2:10" s="20" customFormat="1" x14ac:dyDescent="0.3">
      <c r="B140" s="128" t="s">
        <v>105</v>
      </c>
      <c r="C140" s="129"/>
      <c r="D140" s="129"/>
      <c r="E140" s="130"/>
      <c r="F140" s="30"/>
      <c r="G140" s="30"/>
      <c r="H140" s="36"/>
      <c r="I140" s="30"/>
    </row>
    <row r="141" spans="2:10" s="20" customFormat="1" x14ac:dyDescent="0.3">
      <c r="B141" s="125" t="s">
        <v>16</v>
      </c>
      <c r="C141" s="126"/>
      <c r="D141" s="126"/>
      <c r="E141" s="127"/>
      <c r="F141" s="171" t="s">
        <v>9</v>
      </c>
      <c r="G141" s="35">
        <v>607</v>
      </c>
      <c r="H141" s="35">
        <f t="shared" ref="H141:H143" si="13">I141-G141</f>
        <v>121</v>
      </c>
      <c r="I141" s="35">
        <v>728</v>
      </c>
    </row>
    <row r="142" spans="2:10" s="20" customFormat="1" x14ac:dyDescent="0.3">
      <c r="B142" s="125" t="s">
        <v>27</v>
      </c>
      <c r="C142" s="126"/>
      <c r="D142" s="126"/>
      <c r="E142" s="127"/>
      <c r="F142" s="171"/>
      <c r="G142" s="35">
        <v>458</v>
      </c>
      <c r="H142" s="35">
        <f t="shared" si="13"/>
        <v>91</v>
      </c>
      <c r="I142" s="35">
        <v>549</v>
      </c>
    </row>
    <row r="143" spans="2:10" s="20" customFormat="1" x14ac:dyDescent="0.3">
      <c r="B143" s="139" t="s">
        <v>28</v>
      </c>
      <c r="C143" s="140"/>
      <c r="D143" s="140"/>
      <c r="E143" s="141"/>
      <c r="F143" s="172"/>
      <c r="G143" s="44">
        <v>420</v>
      </c>
      <c r="H143" s="44">
        <f t="shared" si="13"/>
        <v>84</v>
      </c>
      <c r="I143" s="44">
        <v>504</v>
      </c>
    </row>
    <row r="144" spans="2:10" s="20" customFormat="1" x14ac:dyDescent="0.3">
      <c r="B144" s="128" t="s">
        <v>106</v>
      </c>
      <c r="C144" s="129"/>
      <c r="D144" s="129"/>
      <c r="E144" s="130"/>
      <c r="F144" s="30"/>
      <c r="G144" s="30"/>
      <c r="H144" s="36"/>
      <c r="I144" s="30"/>
    </row>
    <row r="145" spans="2:9" s="20" customFormat="1" x14ac:dyDescent="0.3">
      <c r="B145" s="125" t="s">
        <v>16</v>
      </c>
      <c r="C145" s="126"/>
      <c r="D145" s="126"/>
      <c r="E145" s="127"/>
      <c r="F145" s="171" t="s">
        <v>9</v>
      </c>
      <c r="G145" s="35">
        <v>698</v>
      </c>
      <c r="H145" s="35">
        <f t="shared" ref="H145:H148" si="14">I145-G145</f>
        <v>139</v>
      </c>
      <c r="I145" s="35">
        <v>837</v>
      </c>
    </row>
    <row r="146" spans="2:9" s="20" customFormat="1" x14ac:dyDescent="0.3">
      <c r="B146" s="125" t="s">
        <v>27</v>
      </c>
      <c r="C146" s="126"/>
      <c r="D146" s="126"/>
      <c r="E146" s="127"/>
      <c r="F146" s="171"/>
      <c r="G146" s="35">
        <v>611</v>
      </c>
      <c r="H146" s="35">
        <f t="shared" si="14"/>
        <v>123</v>
      </c>
      <c r="I146" s="35">
        <v>734</v>
      </c>
    </row>
    <row r="147" spans="2:9" s="20" customFormat="1" x14ac:dyDescent="0.3">
      <c r="B147" s="125" t="s">
        <v>28</v>
      </c>
      <c r="C147" s="126"/>
      <c r="D147" s="126"/>
      <c r="E147" s="127"/>
      <c r="F147" s="171"/>
      <c r="G147" s="35">
        <v>592</v>
      </c>
      <c r="H147" s="35">
        <f t="shared" si="14"/>
        <v>119</v>
      </c>
      <c r="I147" s="35">
        <v>711</v>
      </c>
    </row>
    <row r="148" spans="2:9" s="20" customFormat="1" x14ac:dyDescent="0.3">
      <c r="B148" s="139" t="s">
        <v>29</v>
      </c>
      <c r="C148" s="140"/>
      <c r="D148" s="140"/>
      <c r="E148" s="141"/>
      <c r="F148" s="172"/>
      <c r="G148" s="44">
        <v>437</v>
      </c>
      <c r="H148" s="44">
        <f t="shared" si="14"/>
        <v>87</v>
      </c>
      <c r="I148" s="44">
        <v>524</v>
      </c>
    </row>
    <row r="149" spans="2:9" s="20" customFormat="1" x14ac:dyDescent="0.3">
      <c r="B149" s="139" t="s">
        <v>107</v>
      </c>
      <c r="C149" s="140"/>
      <c r="D149" s="140"/>
      <c r="E149" s="141"/>
      <c r="F149" s="48" t="s">
        <v>61</v>
      </c>
      <c r="G149" s="44">
        <v>503</v>
      </c>
      <c r="H149" s="44">
        <f>I149-G149</f>
        <v>101</v>
      </c>
      <c r="I149" s="44">
        <v>604</v>
      </c>
    </row>
    <row r="150" spans="2:9" s="20" customFormat="1" x14ac:dyDescent="0.3">
      <c r="B150" s="125" t="s">
        <v>108</v>
      </c>
      <c r="C150" s="126"/>
      <c r="D150" s="126"/>
      <c r="E150" s="127"/>
      <c r="F150" s="21"/>
      <c r="G150" s="21"/>
      <c r="H150" s="35"/>
      <c r="I150" s="21"/>
    </row>
    <row r="151" spans="2:9" s="20" customFormat="1" x14ac:dyDescent="0.3">
      <c r="B151" s="125" t="s">
        <v>109</v>
      </c>
      <c r="C151" s="126"/>
      <c r="D151" s="126"/>
      <c r="E151" s="127"/>
      <c r="F151" s="171" t="s">
        <v>61</v>
      </c>
      <c r="G151" s="35">
        <v>229</v>
      </c>
      <c r="H151" s="35">
        <f>I151-G151</f>
        <v>46</v>
      </c>
      <c r="I151" s="35">
        <v>275</v>
      </c>
    </row>
    <row r="152" spans="2:9" s="20" customFormat="1" x14ac:dyDescent="0.3">
      <c r="B152" s="125" t="s">
        <v>110</v>
      </c>
      <c r="C152" s="126"/>
      <c r="D152" s="126"/>
      <c r="E152" s="127"/>
      <c r="F152" s="171"/>
      <c r="G152" s="35">
        <v>293</v>
      </c>
      <c r="H152" s="35">
        <f>I152-G152</f>
        <v>59</v>
      </c>
      <c r="I152" s="35">
        <v>352</v>
      </c>
    </row>
    <row r="153" spans="2:9" s="20" customFormat="1" x14ac:dyDescent="0.3">
      <c r="B153" s="125" t="s">
        <v>111</v>
      </c>
      <c r="C153" s="126"/>
      <c r="D153" s="126"/>
      <c r="E153" s="127"/>
      <c r="F153" s="171"/>
      <c r="G153" s="35">
        <v>503</v>
      </c>
      <c r="H153" s="35">
        <f>I153-G153</f>
        <v>101</v>
      </c>
      <c r="I153" s="35">
        <v>604</v>
      </c>
    </row>
    <row r="154" spans="2:9" s="20" customFormat="1" x14ac:dyDescent="0.3">
      <c r="B154" s="142" t="s">
        <v>112</v>
      </c>
      <c r="C154" s="143"/>
      <c r="D154" s="143"/>
      <c r="E154" s="144"/>
      <c r="F154" s="47"/>
      <c r="G154" s="47"/>
      <c r="H154" s="47"/>
      <c r="I154" s="47"/>
    </row>
    <row r="155" spans="2:9" s="20" customFormat="1" x14ac:dyDescent="0.3">
      <c r="B155" s="128" t="s">
        <v>113</v>
      </c>
      <c r="C155" s="129"/>
      <c r="D155" s="129"/>
      <c r="E155" s="130"/>
      <c r="F155" s="30"/>
      <c r="G155" s="30"/>
      <c r="H155" s="30"/>
      <c r="I155" s="30"/>
    </row>
    <row r="156" spans="2:9" s="20" customFormat="1" x14ac:dyDescent="0.3">
      <c r="B156" s="125" t="s">
        <v>114</v>
      </c>
      <c r="C156" s="126"/>
      <c r="D156" s="126"/>
      <c r="E156" s="127"/>
      <c r="F156" s="171" t="s">
        <v>101</v>
      </c>
      <c r="G156" s="35">
        <v>1007</v>
      </c>
      <c r="H156" s="35">
        <f>I156-G156</f>
        <v>201</v>
      </c>
      <c r="I156" s="35">
        <v>1208</v>
      </c>
    </row>
    <row r="157" spans="2:9" s="20" customFormat="1" x14ac:dyDescent="0.3">
      <c r="B157" s="125" t="s">
        <v>115</v>
      </c>
      <c r="C157" s="126"/>
      <c r="D157" s="126"/>
      <c r="E157" s="127"/>
      <c r="F157" s="171"/>
      <c r="G157" s="35">
        <v>128</v>
      </c>
      <c r="H157" s="35">
        <f t="shared" ref="H157:H163" si="15">I157-G157</f>
        <v>26</v>
      </c>
      <c r="I157" s="35">
        <v>154</v>
      </c>
    </row>
    <row r="158" spans="2:9" s="20" customFormat="1" x14ac:dyDescent="0.3">
      <c r="B158" s="125" t="s">
        <v>116</v>
      </c>
      <c r="C158" s="126"/>
      <c r="D158" s="126"/>
      <c r="E158" s="127"/>
      <c r="F158" s="171"/>
      <c r="G158" s="35">
        <v>293</v>
      </c>
      <c r="H158" s="35">
        <f t="shared" si="15"/>
        <v>59</v>
      </c>
      <c r="I158" s="35">
        <v>352</v>
      </c>
    </row>
    <row r="159" spans="2:9" s="20" customFormat="1" x14ac:dyDescent="0.3">
      <c r="B159" s="125" t="s">
        <v>117</v>
      </c>
      <c r="C159" s="126"/>
      <c r="D159" s="126"/>
      <c r="E159" s="127"/>
      <c r="F159" s="171"/>
      <c r="G159" s="35">
        <v>476</v>
      </c>
      <c r="H159" s="35">
        <f t="shared" si="15"/>
        <v>95</v>
      </c>
      <c r="I159" s="35">
        <v>571</v>
      </c>
    </row>
    <row r="160" spans="2:9" s="20" customFormat="1" x14ac:dyDescent="0.3">
      <c r="B160" s="125" t="s">
        <v>118</v>
      </c>
      <c r="C160" s="126"/>
      <c r="D160" s="126"/>
      <c r="E160" s="127"/>
      <c r="F160" s="171"/>
      <c r="G160" s="35">
        <v>156</v>
      </c>
      <c r="H160" s="35">
        <f t="shared" si="15"/>
        <v>31</v>
      </c>
      <c r="I160" s="35">
        <v>187</v>
      </c>
    </row>
    <row r="161" spans="2:9" s="20" customFormat="1" x14ac:dyDescent="0.3">
      <c r="B161" s="125" t="s">
        <v>119</v>
      </c>
      <c r="C161" s="126"/>
      <c r="D161" s="126"/>
      <c r="E161" s="127"/>
      <c r="F161" s="171"/>
      <c r="G161" s="35">
        <v>293</v>
      </c>
      <c r="H161" s="35">
        <f t="shared" si="15"/>
        <v>59</v>
      </c>
      <c r="I161" s="35">
        <v>352</v>
      </c>
    </row>
    <row r="162" spans="2:9" s="20" customFormat="1" x14ac:dyDescent="0.3">
      <c r="B162" s="125" t="s">
        <v>120</v>
      </c>
      <c r="C162" s="126"/>
      <c r="D162" s="126"/>
      <c r="E162" s="127"/>
      <c r="F162" s="171"/>
      <c r="G162" s="35">
        <v>156</v>
      </c>
      <c r="H162" s="35">
        <f t="shared" si="15"/>
        <v>31</v>
      </c>
      <c r="I162" s="35">
        <v>187</v>
      </c>
    </row>
    <row r="163" spans="2:9" s="20" customFormat="1" x14ac:dyDescent="0.3">
      <c r="B163" s="125" t="s">
        <v>121</v>
      </c>
      <c r="C163" s="126"/>
      <c r="D163" s="126"/>
      <c r="E163" s="127"/>
      <c r="F163" s="171"/>
      <c r="G163" s="35">
        <v>293</v>
      </c>
      <c r="H163" s="35">
        <f t="shared" si="15"/>
        <v>59</v>
      </c>
      <c r="I163" s="35">
        <v>352</v>
      </c>
    </row>
    <row r="164" spans="2:9" s="20" customFormat="1" x14ac:dyDescent="0.3">
      <c r="B164" s="125" t="s">
        <v>122</v>
      </c>
      <c r="C164" s="126"/>
      <c r="D164" s="126"/>
      <c r="E164" s="127"/>
      <c r="F164" s="173"/>
      <c r="G164" s="78">
        <v>265</v>
      </c>
      <c r="H164" s="78">
        <f>I164-G164</f>
        <v>54</v>
      </c>
      <c r="I164" s="44">
        <v>319</v>
      </c>
    </row>
    <row r="165" spans="2:9" s="20" customFormat="1" x14ac:dyDescent="0.3">
      <c r="B165" s="128" t="s">
        <v>566</v>
      </c>
      <c r="C165" s="129"/>
      <c r="D165" s="129"/>
      <c r="E165" s="130"/>
      <c r="F165" s="21"/>
      <c r="G165" s="21"/>
      <c r="H165" s="35"/>
      <c r="I165" s="21"/>
    </row>
    <row r="166" spans="2:9" s="20" customFormat="1" x14ac:dyDescent="0.3">
      <c r="B166" s="125" t="s">
        <v>16</v>
      </c>
      <c r="C166" s="126"/>
      <c r="D166" s="126"/>
      <c r="E166" s="127"/>
      <c r="F166" s="171" t="s">
        <v>101</v>
      </c>
      <c r="G166" s="35">
        <v>785</v>
      </c>
      <c r="H166" s="35">
        <f t="shared" ref="H166:H170" si="16">I166-G166</f>
        <v>157</v>
      </c>
      <c r="I166" s="35">
        <v>942</v>
      </c>
    </row>
    <row r="167" spans="2:9" s="20" customFormat="1" x14ac:dyDescent="0.3">
      <c r="B167" s="125" t="s">
        <v>27</v>
      </c>
      <c r="C167" s="126"/>
      <c r="D167" s="126"/>
      <c r="E167" s="127"/>
      <c r="F167" s="171"/>
      <c r="G167" s="35">
        <v>674</v>
      </c>
      <c r="H167" s="35">
        <f t="shared" si="16"/>
        <v>134</v>
      </c>
      <c r="I167" s="35">
        <v>808</v>
      </c>
    </row>
    <row r="168" spans="2:9" s="20" customFormat="1" x14ac:dyDescent="0.3">
      <c r="B168" s="125" t="s">
        <v>28</v>
      </c>
      <c r="C168" s="126"/>
      <c r="D168" s="126"/>
      <c r="E168" s="127"/>
      <c r="F168" s="171"/>
      <c r="G168" s="49">
        <v>558</v>
      </c>
      <c r="H168" s="35">
        <f t="shared" si="16"/>
        <v>112</v>
      </c>
      <c r="I168" s="40">
        <v>670</v>
      </c>
    </row>
    <row r="169" spans="2:9" s="20" customFormat="1" x14ac:dyDescent="0.3">
      <c r="B169" s="139" t="s">
        <v>123</v>
      </c>
      <c r="C169" s="140"/>
      <c r="D169" s="140"/>
      <c r="E169" s="141"/>
      <c r="F169" s="48" t="s">
        <v>101</v>
      </c>
      <c r="G169" s="44">
        <v>275</v>
      </c>
      <c r="H169" s="44">
        <f t="shared" si="16"/>
        <v>55</v>
      </c>
      <c r="I169" s="44">
        <v>330</v>
      </c>
    </row>
    <row r="170" spans="2:9" s="20" customFormat="1" x14ac:dyDescent="0.3">
      <c r="B170" s="139" t="s">
        <v>124</v>
      </c>
      <c r="C170" s="140"/>
      <c r="D170" s="140"/>
      <c r="E170" s="141"/>
      <c r="F170" s="48" t="s">
        <v>125</v>
      </c>
      <c r="G170" s="44">
        <v>17</v>
      </c>
      <c r="H170" s="44">
        <f t="shared" si="16"/>
        <v>3</v>
      </c>
      <c r="I170" s="44">
        <v>20</v>
      </c>
    </row>
    <row r="171" spans="2:9" s="20" customFormat="1" x14ac:dyDescent="0.3">
      <c r="B171" s="125" t="s">
        <v>126</v>
      </c>
      <c r="C171" s="126"/>
      <c r="D171" s="126"/>
      <c r="E171" s="127"/>
      <c r="F171" s="21"/>
      <c r="G171" s="21"/>
      <c r="H171" s="21"/>
      <c r="I171" s="21"/>
    </row>
    <row r="172" spans="2:9" s="20" customFormat="1" x14ac:dyDescent="0.3">
      <c r="B172" s="125" t="s">
        <v>127</v>
      </c>
      <c r="C172" s="126"/>
      <c r="D172" s="126"/>
      <c r="E172" s="127"/>
      <c r="F172" s="171" t="s">
        <v>101</v>
      </c>
      <c r="G172" s="35">
        <v>172</v>
      </c>
      <c r="H172" s="35">
        <f>I172-G172</f>
        <v>35</v>
      </c>
      <c r="I172" s="35">
        <v>207</v>
      </c>
    </row>
    <row r="173" spans="2:9" s="20" customFormat="1" x14ac:dyDescent="0.3">
      <c r="B173" s="125" t="s">
        <v>128</v>
      </c>
      <c r="C173" s="126"/>
      <c r="D173" s="126"/>
      <c r="E173" s="127"/>
      <c r="F173" s="171"/>
      <c r="G173" s="35">
        <v>110</v>
      </c>
      <c r="H173" s="35">
        <f>I173-G173</f>
        <v>22</v>
      </c>
      <c r="I173" s="35">
        <v>132</v>
      </c>
    </row>
    <row r="174" spans="2:9" s="20" customFormat="1" x14ac:dyDescent="0.3">
      <c r="B174" s="139" t="s">
        <v>129</v>
      </c>
      <c r="C174" s="140"/>
      <c r="D174" s="140"/>
      <c r="E174" s="141"/>
      <c r="F174" s="172"/>
      <c r="G174" s="44">
        <v>87</v>
      </c>
      <c r="H174" s="44">
        <f t="shared" ref="H174:H178" si="17">I174-G174</f>
        <v>17</v>
      </c>
      <c r="I174" s="44">
        <v>104</v>
      </c>
    </row>
    <row r="175" spans="2:9" s="20" customFormat="1" x14ac:dyDescent="0.3">
      <c r="B175" s="139" t="s">
        <v>130</v>
      </c>
      <c r="C175" s="140"/>
      <c r="D175" s="140"/>
      <c r="E175" s="141"/>
      <c r="F175" s="48" t="s">
        <v>101</v>
      </c>
      <c r="G175" s="44">
        <v>687</v>
      </c>
      <c r="H175" s="38">
        <f t="shared" si="17"/>
        <v>137</v>
      </c>
      <c r="I175" s="44">
        <v>824</v>
      </c>
    </row>
    <row r="176" spans="2:9" s="20" customFormat="1" x14ac:dyDescent="0.3">
      <c r="B176" s="139" t="s">
        <v>131</v>
      </c>
      <c r="C176" s="140"/>
      <c r="D176" s="140"/>
      <c r="E176" s="141"/>
      <c r="F176" s="48" t="s">
        <v>101</v>
      </c>
      <c r="G176" s="44">
        <v>20</v>
      </c>
      <c r="H176" s="38">
        <f t="shared" si="17"/>
        <v>4</v>
      </c>
      <c r="I176" s="44">
        <v>24</v>
      </c>
    </row>
    <row r="177" spans="2:9" s="20" customFormat="1" x14ac:dyDescent="0.3">
      <c r="B177" s="139" t="s">
        <v>132</v>
      </c>
      <c r="C177" s="140"/>
      <c r="D177" s="140"/>
      <c r="E177" s="141"/>
      <c r="F177" s="48" t="s">
        <v>133</v>
      </c>
      <c r="G177" s="44">
        <v>156</v>
      </c>
      <c r="H177" s="38">
        <f t="shared" si="17"/>
        <v>31</v>
      </c>
      <c r="I177" s="44">
        <v>187</v>
      </c>
    </row>
    <row r="178" spans="2:9" s="20" customFormat="1" x14ac:dyDescent="0.3">
      <c r="B178" s="139" t="s">
        <v>134</v>
      </c>
      <c r="C178" s="140"/>
      <c r="D178" s="140"/>
      <c r="E178" s="141"/>
      <c r="F178" s="48" t="s">
        <v>101</v>
      </c>
      <c r="G178" s="44">
        <v>60</v>
      </c>
      <c r="H178" s="38">
        <f t="shared" si="17"/>
        <v>11</v>
      </c>
      <c r="I178" s="44">
        <v>71</v>
      </c>
    </row>
    <row r="179" spans="2:9" s="20" customFormat="1" x14ac:dyDescent="0.3">
      <c r="B179" s="125" t="s">
        <v>135</v>
      </c>
      <c r="C179" s="126"/>
      <c r="D179" s="126"/>
      <c r="E179" s="127"/>
      <c r="F179" s="21"/>
      <c r="G179" s="21"/>
      <c r="H179" s="21"/>
      <c r="I179" s="21"/>
    </row>
    <row r="180" spans="2:9" s="20" customFormat="1" x14ac:dyDescent="0.3">
      <c r="B180" s="125" t="s">
        <v>136</v>
      </c>
      <c r="C180" s="126"/>
      <c r="D180" s="126"/>
      <c r="E180" s="127"/>
      <c r="F180" s="171" t="s">
        <v>61</v>
      </c>
      <c r="G180" s="35">
        <v>92</v>
      </c>
      <c r="H180" s="35">
        <f t="shared" ref="H180:H186" si="18">I180-G180</f>
        <v>18</v>
      </c>
      <c r="I180" s="35">
        <v>110</v>
      </c>
    </row>
    <row r="181" spans="2:9" s="20" customFormat="1" x14ac:dyDescent="0.3">
      <c r="B181" s="125" t="s">
        <v>137</v>
      </c>
      <c r="C181" s="126"/>
      <c r="D181" s="126"/>
      <c r="E181" s="127"/>
      <c r="F181" s="171"/>
      <c r="G181" s="35">
        <v>60</v>
      </c>
      <c r="H181" s="35">
        <f t="shared" si="18"/>
        <v>11</v>
      </c>
      <c r="I181" s="35">
        <v>71</v>
      </c>
    </row>
    <row r="182" spans="2:9" s="20" customFormat="1" x14ac:dyDescent="0.3">
      <c r="B182" s="125" t="s">
        <v>138</v>
      </c>
      <c r="C182" s="126"/>
      <c r="D182" s="126"/>
      <c r="E182" s="127"/>
      <c r="F182" s="171"/>
      <c r="G182" s="35">
        <v>99</v>
      </c>
      <c r="H182" s="35">
        <f t="shared" si="18"/>
        <v>20</v>
      </c>
      <c r="I182" s="35">
        <v>119</v>
      </c>
    </row>
    <row r="183" spans="2:9" s="20" customFormat="1" x14ac:dyDescent="0.3">
      <c r="B183" s="125" t="s">
        <v>139</v>
      </c>
      <c r="C183" s="126"/>
      <c r="D183" s="126"/>
      <c r="E183" s="127"/>
      <c r="F183" s="171"/>
      <c r="G183" s="35">
        <v>101</v>
      </c>
      <c r="H183" s="35">
        <f t="shared" si="18"/>
        <v>20</v>
      </c>
      <c r="I183" s="35">
        <v>121</v>
      </c>
    </row>
    <row r="184" spans="2:9" s="20" customFormat="1" x14ac:dyDescent="0.3">
      <c r="B184" s="125" t="s">
        <v>140</v>
      </c>
      <c r="C184" s="126"/>
      <c r="D184" s="126"/>
      <c r="E184" s="127"/>
      <c r="F184" s="171"/>
      <c r="G184" s="35">
        <v>180</v>
      </c>
      <c r="H184" s="35">
        <f t="shared" si="18"/>
        <v>36</v>
      </c>
      <c r="I184" s="35">
        <v>216</v>
      </c>
    </row>
    <row r="185" spans="2:9" s="20" customFormat="1" ht="18" customHeight="1" x14ac:dyDescent="0.3">
      <c r="B185" s="139" t="s">
        <v>141</v>
      </c>
      <c r="C185" s="140"/>
      <c r="D185" s="140"/>
      <c r="E185" s="141"/>
      <c r="F185" s="172"/>
      <c r="G185" s="44">
        <v>188</v>
      </c>
      <c r="H185" s="44">
        <f t="shared" si="18"/>
        <v>37</v>
      </c>
      <c r="I185" s="44">
        <v>225</v>
      </c>
    </row>
    <row r="186" spans="2:9" s="20" customFormat="1" x14ac:dyDescent="0.3">
      <c r="B186" s="139" t="s">
        <v>142</v>
      </c>
      <c r="C186" s="140"/>
      <c r="D186" s="140"/>
      <c r="E186" s="141"/>
      <c r="F186" s="48" t="s">
        <v>61</v>
      </c>
      <c r="G186" s="44">
        <v>520</v>
      </c>
      <c r="H186" s="38">
        <f t="shared" si="18"/>
        <v>104</v>
      </c>
      <c r="I186" s="44">
        <v>624</v>
      </c>
    </row>
    <row r="187" spans="2:9" s="20" customFormat="1" x14ac:dyDescent="0.3">
      <c r="B187" s="125" t="s">
        <v>143</v>
      </c>
      <c r="C187" s="126"/>
      <c r="D187" s="126"/>
      <c r="E187" s="127"/>
      <c r="F187" s="21"/>
      <c r="G187" s="21"/>
      <c r="H187" s="21"/>
      <c r="I187" s="21"/>
    </row>
    <row r="188" spans="2:9" s="20" customFormat="1" x14ac:dyDescent="0.3">
      <c r="B188" s="125" t="s">
        <v>144</v>
      </c>
      <c r="C188" s="126"/>
      <c r="D188" s="126"/>
      <c r="E188" s="127"/>
      <c r="F188" s="171" t="s">
        <v>145</v>
      </c>
      <c r="G188" s="35">
        <v>355</v>
      </c>
      <c r="H188" s="35">
        <f t="shared" ref="H188:H195" si="19">I188-G188</f>
        <v>71</v>
      </c>
      <c r="I188" s="35">
        <v>426</v>
      </c>
    </row>
    <row r="189" spans="2:9" s="20" customFormat="1" x14ac:dyDescent="0.3">
      <c r="B189" s="125" t="s">
        <v>146</v>
      </c>
      <c r="C189" s="126"/>
      <c r="D189" s="126"/>
      <c r="E189" s="127"/>
      <c r="F189" s="171"/>
      <c r="G189" s="35">
        <v>484</v>
      </c>
      <c r="H189" s="35">
        <f t="shared" si="19"/>
        <v>97</v>
      </c>
      <c r="I189" s="35">
        <v>581</v>
      </c>
    </row>
    <row r="190" spans="2:9" s="20" customFormat="1" x14ac:dyDescent="0.3">
      <c r="B190" s="139" t="s">
        <v>147</v>
      </c>
      <c r="C190" s="140"/>
      <c r="D190" s="140"/>
      <c r="E190" s="141"/>
      <c r="F190" s="172"/>
      <c r="G190" s="44">
        <v>526</v>
      </c>
      <c r="H190" s="44">
        <f t="shared" si="19"/>
        <v>106</v>
      </c>
      <c r="I190" s="44">
        <v>632</v>
      </c>
    </row>
    <row r="191" spans="2:9" s="20" customFormat="1" x14ac:dyDescent="0.3">
      <c r="B191" s="139" t="s">
        <v>148</v>
      </c>
      <c r="C191" s="140"/>
      <c r="D191" s="140"/>
      <c r="E191" s="141"/>
      <c r="F191" s="48" t="s">
        <v>61</v>
      </c>
      <c r="G191" s="44">
        <v>192</v>
      </c>
      <c r="H191" s="44">
        <f t="shared" si="19"/>
        <v>39</v>
      </c>
      <c r="I191" s="44">
        <v>231</v>
      </c>
    </row>
    <row r="192" spans="2:9" s="20" customFormat="1" x14ac:dyDescent="0.3">
      <c r="B192" s="139" t="s">
        <v>149</v>
      </c>
      <c r="C192" s="140"/>
      <c r="D192" s="140"/>
      <c r="E192" s="141"/>
      <c r="F192" s="48" t="s">
        <v>61</v>
      </c>
      <c r="G192" s="44">
        <v>227</v>
      </c>
      <c r="H192" s="44">
        <f t="shared" si="19"/>
        <v>45</v>
      </c>
      <c r="I192" s="44">
        <v>272</v>
      </c>
    </row>
    <row r="193" spans="2:9" s="20" customFormat="1" x14ac:dyDescent="0.3">
      <c r="B193" s="139" t="s">
        <v>150</v>
      </c>
      <c r="C193" s="140"/>
      <c r="D193" s="140"/>
      <c r="E193" s="141"/>
      <c r="F193" s="48" t="s">
        <v>151</v>
      </c>
      <c r="G193" s="44">
        <v>23</v>
      </c>
      <c r="H193" s="44">
        <f t="shared" si="19"/>
        <v>4</v>
      </c>
      <c r="I193" s="44">
        <v>27</v>
      </c>
    </row>
    <row r="194" spans="2:9" s="20" customFormat="1" x14ac:dyDescent="0.3">
      <c r="B194" s="139" t="s">
        <v>152</v>
      </c>
      <c r="C194" s="140"/>
      <c r="D194" s="140"/>
      <c r="E194" s="141"/>
      <c r="F194" s="48" t="s">
        <v>145</v>
      </c>
      <c r="G194" s="44">
        <v>96</v>
      </c>
      <c r="H194" s="44">
        <f t="shared" si="19"/>
        <v>19</v>
      </c>
      <c r="I194" s="44">
        <v>115</v>
      </c>
    </row>
    <row r="195" spans="2:9" s="20" customFormat="1" x14ac:dyDescent="0.3">
      <c r="B195" s="174" t="s">
        <v>153</v>
      </c>
      <c r="C195" s="175"/>
      <c r="D195" s="175"/>
      <c r="E195" s="176"/>
      <c r="F195" s="48" t="s">
        <v>61</v>
      </c>
      <c r="G195" s="44">
        <v>348</v>
      </c>
      <c r="H195" s="44">
        <f t="shared" si="19"/>
        <v>69</v>
      </c>
      <c r="I195" s="44">
        <v>417</v>
      </c>
    </row>
    <row r="196" spans="2:9" s="20" customFormat="1" x14ac:dyDescent="0.3">
      <c r="B196" s="125" t="s">
        <v>154</v>
      </c>
      <c r="C196" s="126"/>
      <c r="D196" s="126"/>
      <c r="E196" s="127"/>
      <c r="F196" s="21"/>
      <c r="G196" s="21"/>
      <c r="H196" s="21"/>
      <c r="I196" s="21"/>
    </row>
    <row r="197" spans="2:9" s="20" customFormat="1" x14ac:dyDescent="0.3">
      <c r="B197" s="125" t="s">
        <v>155</v>
      </c>
      <c r="C197" s="126"/>
      <c r="D197" s="126"/>
      <c r="E197" s="127"/>
      <c r="F197" s="21" t="s">
        <v>61</v>
      </c>
      <c r="G197" s="35">
        <v>375</v>
      </c>
      <c r="H197" s="35">
        <f t="shared" ref="H197:H200" si="20">I197-G197</f>
        <v>75</v>
      </c>
      <c r="I197" s="35">
        <v>450</v>
      </c>
    </row>
    <row r="198" spans="2:9" s="20" customFormat="1" x14ac:dyDescent="0.3">
      <c r="B198" s="139" t="s">
        <v>156</v>
      </c>
      <c r="C198" s="140"/>
      <c r="D198" s="140"/>
      <c r="E198" s="141"/>
      <c r="F198" s="48"/>
      <c r="G198" s="44">
        <v>558</v>
      </c>
      <c r="H198" s="44">
        <f t="shared" si="20"/>
        <v>112</v>
      </c>
      <c r="I198" s="44">
        <v>670</v>
      </c>
    </row>
    <row r="199" spans="2:9" s="20" customFormat="1" x14ac:dyDescent="0.3">
      <c r="B199" s="139" t="s">
        <v>157</v>
      </c>
      <c r="C199" s="140"/>
      <c r="D199" s="140"/>
      <c r="E199" s="141"/>
      <c r="F199" s="48" t="s">
        <v>9</v>
      </c>
      <c r="G199" s="44">
        <v>42</v>
      </c>
      <c r="H199" s="44">
        <f t="shared" si="20"/>
        <v>9</v>
      </c>
      <c r="I199" s="44">
        <v>51</v>
      </c>
    </row>
    <row r="200" spans="2:9" s="20" customFormat="1" x14ac:dyDescent="0.3">
      <c r="B200" s="139" t="s">
        <v>158</v>
      </c>
      <c r="C200" s="140"/>
      <c r="D200" s="140"/>
      <c r="E200" s="141"/>
      <c r="F200" s="48" t="s">
        <v>9</v>
      </c>
      <c r="G200" s="44">
        <v>51</v>
      </c>
      <c r="H200" s="44">
        <f t="shared" si="20"/>
        <v>11</v>
      </c>
      <c r="I200" s="44">
        <v>62</v>
      </c>
    </row>
    <row r="201" spans="2:9" s="20" customFormat="1" x14ac:dyDescent="0.3">
      <c r="B201" s="174" t="s">
        <v>160</v>
      </c>
      <c r="C201" s="175"/>
      <c r="D201" s="175"/>
      <c r="E201" s="176"/>
      <c r="F201" s="48" t="s">
        <v>61</v>
      </c>
      <c r="G201" s="44">
        <v>520</v>
      </c>
      <c r="H201" s="44">
        <f>I201-G201</f>
        <v>104</v>
      </c>
      <c r="I201" s="44">
        <v>624</v>
      </c>
    </row>
    <row r="202" spans="2:9" s="20" customFormat="1" x14ac:dyDescent="0.3">
      <c r="B202" s="139" t="s">
        <v>161</v>
      </c>
      <c r="C202" s="140"/>
      <c r="D202" s="140"/>
      <c r="E202" s="141"/>
      <c r="F202" s="48" t="s">
        <v>61</v>
      </c>
      <c r="G202" s="44">
        <v>397</v>
      </c>
      <c r="H202" s="44">
        <f>I202-G202</f>
        <v>80</v>
      </c>
      <c r="I202" s="44">
        <v>477</v>
      </c>
    </row>
    <row r="203" spans="2:9" s="20" customFormat="1" x14ac:dyDescent="0.3">
      <c r="B203" s="174" t="s">
        <v>162</v>
      </c>
      <c r="C203" s="175"/>
      <c r="D203" s="175"/>
      <c r="E203" s="176"/>
      <c r="F203" s="48" t="s">
        <v>61</v>
      </c>
      <c r="G203" s="44">
        <v>389</v>
      </c>
      <c r="H203" s="44">
        <f>I203-G203</f>
        <v>78</v>
      </c>
      <c r="I203" s="44">
        <v>467</v>
      </c>
    </row>
    <row r="204" spans="2:9" s="20" customFormat="1" x14ac:dyDescent="0.3">
      <c r="B204" s="177" t="s">
        <v>163</v>
      </c>
      <c r="C204" s="178"/>
      <c r="D204" s="178"/>
      <c r="E204" s="179"/>
      <c r="F204" s="50"/>
      <c r="G204" s="50"/>
      <c r="H204" s="50"/>
      <c r="I204" s="50"/>
    </row>
    <row r="205" spans="2:9" s="20" customFormat="1" x14ac:dyDescent="0.3">
      <c r="B205" s="139" t="s">
        <v>164</v>
      </c>
      <c r="C205" s="140"/>
      <c r="D205" s="140"/>
      <c r="E205" s="141"/>
      <c r="F205" s="48" t="s">
        <v>9</v>
      </c>
      <c r="G205" s="44">
        <v>710</v>
      </c>
      <c r="H205" s="44">
        <f>I205-G205</f>
        <v>142</v>
      </c>
      <c r="I205" s="44">
        <v>852</v>
      </c>
    </row>
    <row r="206" spans="2:9" s="20" customFormat="1" x14ac:dyDescent="0.3">
      <c r="B206" s="125" t="s">
        <v>567</v>
      </c>
      <c r="C206" s="126"/>
      <c r="D206" s="126"/>
      <c r="E206" s="127"/>
      <c r="F206" s="21"/>
      <c r="G206" s="21"/>
      <c r="H206" s="21"/>
      <c r="I206" s="21"/>
    </row>
    <row r="207" spans="2:9" s="20" customFormat="1" x14ac:dyDescent="0.3">
      <c r="B207" s="125" t="s">
        <v>16</v>
      </c>
      <c r="C207" s="126"/>
      <c r="D207" s="126"/>
      <c r="E207" s="127"/>
      <c r="F207" s="171" t="s">
        <v>61</v>
      </c>
      <c r="G207" s="35">
        <v>625</v>
      </c>
      <c r="H207" s="35">
        <f>I207-G207</f>
        <v>125</v>
      </c>
      <c r="I207" s="35">
        <v>750</v>
      </c>
    </row>
    <row r="208" spans="2:9" s="20" customFormat="1" x14ac:dyDescent="0.3">
      <c r="B208" s="139" t="s">
        <v>27</v>
      </c>
      <c r="C208" s="140"/>
      <c r="D208" s="140"/>
      <c r="E208" s="141"/>
      <c r="F208" s="172"/>
      <c r="G208" s="44">
        <v>444</v>
      </c>
      <c r="H208" s="44">
        <f>I208-G208</f>
        <v>89</v>
      </c>
      <c r="I208" s="44">
        <v>533</v>
      </c>
    </row>
    <row r="209" spans="2:9" s="20" customFormat="1" x14ac:dyDescent="0.3">
      <c r="B209" s="125" t="s">
        <v>165</v>
      </c>
      <c r="C209" s="126"/>
      <c r="D209" s="126"/>
      <c r="E209" s="127"/>
      <c r="F209" s="21"/>
      <c r="G209" s="21"/>
      <c r="H209" s="21"/>
      <c r="I209" s="21"/>
    </row>
    <row r="210" spans="2:9" s="20" customFormat="1" x14ac:dyDescent="0.3">
      <c r="B210" s="125" t="s">
        <v>568</v>
      </c>
      <c r="C210" s="126"/>
      <c r="D210" s="126"/>
      <c r="E210" s="127"/>
      <c r="F210" s="171" t="s">
        <v>61</v>
      </c>
      <c r="G210" s="35">
        <v>293</v>
      </c>
      <c r="H210" s="35">
        <f t="shared" ref="H210:H212" si="21">I210-G210</f>
        <v>59</v>
      </c>
      <c r="I210" s="35">
        <v>352</v>
      </c>
    </row>
    <row r="211" spans="2:9" s="20" customFormat="1" x14ac:dyDescent="0.3">
      <c r="B211" s="125" t="s">
        <v>569</v>
      </c>
      <c r="C211" s="126"/>
      <c r="D211" s="126"/>
      <c r="E211" s="127"/>
      <c r="F211" s="171"/>
      <c r="G211" s="35">
        <v>183</v>
      </c>
      <c r="H211" s="35">
        <f t="shared" si="21"/>
        <v>37</v>
      </c>
      <c r="I211" s="35">
        <v>220</v>
      </c>
    </row>
    <row r="212" spans="2:9" s="20" customFormat="1" x14ac:dyDescent="0.3">
      <c r="B212" s="139" t="s">
        <v>166</v>
      </c>
      <c r="C212" s="140"/>
      <c r="D212" s="140"/>
      <c r="E212" s="141"/>
      <c r="F212" s="172"/>
      <c r="G212" s="44">
        <v>165</v>
      </c>
      <c r="H212" s="44">
        <f t="shared" si="21"/>
        <v>33</v>
      </c>
      <c r="I212" s="44">
        <v>198</v>
      </c>
    </row>
    <row r="213" spans="2:9" s="20" customFormat="1" x14ac:dyDescent="0.3">
      <c r="B213" s="125" t="s">
        <v>167</v>
      </c>
      <c r="C213" s="126"/>
      <c r="D213" s="126"/>
      <c r="E213" s="127"/>
      <c r="F213" s="21"/>
      <c r="G213" s="21"/>
      <c r="H213" s="21"/>
      <c r="I213" s="21"/>
    </row>
    <row r="214" spans="2:9" s="20" customFormat="1" x14ac:dyDescent="0.3">
      <c r="B214" s="125" t="s">
        <v>568</v>
      </c>
      <c r="C214" s="126"/>
      <c r="D214" s="126"/>
      <c r="E214" s="127"/>
      <c r="F214" s="171" t="s">
        <v>61</v>
      </c>
      <c r="G214" s="35">
        <v>870</v>
      </c>
      <c r="H214" s="35">
        <f t="shared" ref="H214:H216" si="22">I214-G214</f>
        <v>174</v>
      </c>
      <c r="I214" s="35">
        <v>1044</v>
      </c>
    </row>
    <row r="215" spans="2:9" s="20" customFormat="1" x14ac:dyDescent="0.3">
      <c r="B215" s="125" t="s">
        <v>569</v>
      </c>
      <c r="C215" s="126"/>
      <c r="D215" s="126"/>
      <c r="E215" s="127"/>
      <c r="F215" s="171"/>
      <c r="G215" s="35">
        <v>439</v>
      </c>
      <c r="H215" s="35">
        <f t="shared" si="22"/>
        <v>88</v>
      </c>
      <c r="I215" s="35">
        <v>527</v>
      </c>
    </row>
    <row r="216" spans="2:9" s="20" customFormat="1" x14ac:dyDescent="0.3">
      <c r="B216" s="139" t="s">
        <v>166</v>
      </c>
      <c r="C216" s="140"/>
      <c r="D216" s="140"/>
      <c r="E216" s="141"/>
      <c r="F216" s="172"/>
      <c r="G216" s="44">
        <v>394</v>
      </c>
      <c r="H216" s="44">
        <f t="shared" si="22"/>
        <v>78</v>
      </c>
      <c r="I216" s="44">
        <v>472</v>
      </c>
    </row>
    <row r="217" spans="2:9" s="20" customFormat="1" x14ac:dyDescent="0.3">
      <c r="B217" s="125" t="s">
        <v>168</v>
      </c>
      <c r="C217" s="126"/>
      <c r="D217" s="126"/>
      <c r="E217" s="127"/>
      <c r="F217" s="21"/>
      <c r="G217" s="21"/>
      <c r="H217" s="21"/>
      <c r="I217" s="21"/>
    </row>
    <row r="218" spans="2:9" s="20" customFormat="1" x14ac:dyDescent="0.3">
      <c r="B218" s="125" t="s">
        <v>16</v>
      </c>
      <c r="C218" s="126"/>
      <c r="D218" s="126"/>
      <c r="E218" s="127"/>
      <c r="F218" s="171" t="s">
        <v>61</v>
      </c>
      <c r="G218" s="35">
        <v>1391</v>
      </c>
      <c r="H218" s="35">
        <f>I218-G218</f>
        <v>279</v>
      </c>
      <c r="I218" s="35">
        <v>1670</v>
      </c>
    </row>
    <row r="219" spans="2:9" s="20" customFormat="1" x14ac:dyDescent="0.3">
      <c r="B219" s="125" t="s">
        <v>27</v>
      </c>
      <c r="C219" s="126"/>
      <c r="D219" s="126"/>
      <c r="E219" s="127"/>
      <c r="F219" s="171"/>
      <c r="G219" s="35">
        <v>1117</v>
      </c>
      <c r="H219" s="35">
        <f>I219-G219</f>
        <v>223</v>
      </c>
      <c r="I219" s="35">
        <v>1340</v>
      </c>
    </row>
    <row r="220" spans="2:9" s="20" customFormat="1" x14ac:dyDescent="0.3">
      <c r="B220" s="139" t="s">
        <v>28</v>
      </c>
      <c r="C220" s="140"/>
      <c r="D220" s="140"/>
      <c r="E220" s="141"/>
      <c r="F220" s="172"/>
      <c r="G220" s="44">
        <v>806</v>
      </c>
      <c r="H220" s="44">
        <f>I220-G220</f>
        <v>161</v>
      </c>
      <c r="I220" s="44">
        <v>967</v>
      </c>
    </row>
    <row r="221" spans="2:9" s="20" customFormat="1" x14ac:dyDescent="0.3">
      <c r="B221" s="125" t="s">
        <v>169</v>
      </c>
      <c r="C221" s="126"/>
      <c r="D221" s="126"/>
      <c r="E221" s="127"/>
      <c r="F221" s="21"/>
      <c r="G221" s="21"/>
      <c r="H221" s="21"/>
      <c r="I221" s="21"/>
    </row>
    <row r="222" spans="2:9" s="20" customFormat="1" x14ac:dyDescent="0.3">
      <c r="B222" s="125" t="s">
        <v>170</v>
      </c>
      <c r="C222" s="126"/>
      <c r="D222" s="126"/>
      <c r="E222" s="127"/>
      <c r="F222" s="171" t="s">
        <v>61</v>
      </c>
      <c r="G222" s="35">
        <v>714</v>
      </c>
      <c r="H222" s="35">
        <f>I222-G222</f>
        <v>143</v>
      </c>
      <c r="I222" s="35">
        <v>857</v>
      </c>
    </row>
    <row r="223" spans="2:9" s="20" customFormat="1" x14ac:dyDescent="0.3">
      <c r="B223" s="139" t="s">
        <v>171</v>
      </c>
      <c r="C223" s="140"/>
      <c r="D223" s="140"/>
      <c r="E223" s="141"/>
      <c r="F223" s="172"/>
      <c r="G223" s="44">
        <v>1044</v>
      </c>
      <c r="H223" s="44">
        <f>I223-G223</f>
        <v>208</v>
      </c>
      <c r="I223" s="44">
        <v>1252</v>
      </c>
    </row>
    <row r="224" spans="2:9" s="20" customFormat="1" x14ac:dyDescent="0.3">
      <c r="B224" s="139" t="s">
        <v>172</v>
      </c>
      <c r="C224" s="140"/>
      <c r="D224" s="140"/>
      <c r="E224" s="141"/>
      <c r="F224" s="51" t="s">
        <v>101</v>
      </c>
      <c r="G224" s="44">
        <v>677</v>
      </c>
      <c r="H224" s="44">
        <f>I224-G224</f>
        <v>136</v>
      </c>
      <c r="I224" s="44">
        <v>813</v>
      </c>
    </row>
    <row r="225" spans="2:9" s="20" customFormat="1" x14ac:dyDescent="0.3">
      <c r="B225" s="177" t="s">
        <v>173</v>
      </c>
      <c r="C225" s="178"/>
      <c r="D225" s="178"/>
      <c r="E225" s="179"/>
      <c r="F225" s="48"/>
      <c r="G225" s="48"/>
      <c r="H225" s="48"/>
      <c r="I225" s="48"/>
    </row>
    <row r="226" spans="2:9" s="20" customFormat="1" x14ac:dyDescent="0.3">
      <c r="B226" s="128" t="s">
        <v>16</v>
      </c>
      <c r="C226" s="129"/>
      <c r="D226" s="129"/>
      <c r="E226" s="130"/>
      <c r="F226" s="21" t="s">
        <v>9</v>
      </c>
      <c r="G226" s="35">
        <v>1684</v>
      </c>
      <c r="H226" s="35">
        <f>I226-G226</f>
        <v>337</v>
      </c>
      <c r="I226" s="35">
        <v>2021</v>
      </c>
    </row>
    <row r="227" spans="2:9" s="20" customFormat="1" x14ac:dyDescent="0.3">
      <c r="B227" s="128" t="s">
        <v>27</v>
      </c>
      <c r="C227" s="129"/>
      <c r="D227" s="129"/>
      <c r="E227" s="130"/>
      <c r="F227" s="21" t="s">
        <v>9</v>
      </c>
      <c r="G227" s="35">
        <v>1172</v>
      </c>
      <c r="H227" s="35">
        <f t="shared" ref="H227:H232" si="23">I227-G227</f>
        <v>234</v>
      </c>
      <c r="I227" s="35">
        <v>1406</v>
      </c>
    </row>
    <row r="228" spans="2:9" s="20" customFormat="1" x14ac:dyDescent="0.3">
      <c r="B228" s="128" t="s">
        <v>28</v>
      </c>
      <c r="C228" s="129"/>
      <c r="D228" s="129"/>
      <c r="E228" s="130"/>
      <c r="F228" s="21" t="s">
        <v>9</v>
      </c>
      <c r="G228" s="35">
        <v>586</v>
      </c>
      <c r="H228" s="35">
        <f t="shared" si="23"/>
        <v>117</v>
      </c>
      <c r="I228" s="35">
        <v>703</v>
      </c>
    </row>
    <row r="229" spans="2:9" s="20" customFormat="1" x14ac:dyDescent="0.3">
      <c r="B229" s="128" t="s">
        <v>29</v>
      </c>
      <c r="C229" s="129"/>
      <c r="D229" s="129"/>
      <c r="E229" s="130"/>
      <c r="F229" s="21" t="s">
        <v>9</v>
      </c>
      <c r="G229" s="35">
        <v>403</v>
      </c>
      <c r="H229" s="35">
        <f t="shared" si="23"/>
        <v>80</v>
      </c>
      <c r="I229" s="35">
        <v>483</v>
      </c>
    </row>
    <row r="230" spans="2:9" s="20" customFormat="1" x14ac:dyDescent="0.3">
      <c r="B230" s="128" t="s">
        <v>174</v>
      </c>
      <c r="C230" s="129"/>
      <c r="D230" s="129"/>
      <c r="E230" s="130"/>
      <c r="F230" s="21" t="s">
        <v>32</v>
      </c>
      <c r="G230" s="35">
        <v>137</v>
      </c>
      <c r="H230" s="35">
        <f t="shared" si="23"/>
        <v>28</v>
      </c>
      <c r="I230" s="35">
        <v>165</v>
      </c>
    </row>
    <row r="231" spans="2:9" s="20" customFormat="1" x14ac:dyDescent="0.3">
      <c r="B231" s="128" t="s">
        <v>175</v>
      </c>
      <c r="C231" s="129"/>
      <c r="D231" s="129"/>
      <c r="E231" s="130"/>
      <c r="F231" s="21" t="s">
        <v>32</v>
      </c>
      <c r="G231" s="35">
        <v>73</v>
      </c>
      <c r="H231" s="35">
        <f t="shared" si="23"/>
        <v>15</v>
      </c>
      <c r="I231" s="35">
        <v>88</v>
      </c>
    </row>
    <row r="232" spans="2:9" s="20" customFormat="1" x14ac:dyDescent="0.3">
      <c r="B232" s="174" t="s">
        <v>176</v>
      </c>
      <c r="C232" s="175"/>
      <c r="D232" s="175"/>
      <c r="E232" s="176"/>
      <c r="F232" s="48" t="s">
        <v>32</v>
      </c>
      <c r="G232" s="44">
        <v>64</v>
      </c>
      <c r="H232" s="44">
        <f t="shared" si="23"/>
        <v>13</v>
      </c>
      <c r="I232" s="44">
        <v>77</v>
      </c>
    </row>
    <row r="233" spans="2:9" s="20" customFormat="1" x14ac:dyDescent="0.3">
      <c r="B233" s="177" t="s">
        <v>177</v>
      </c>
      <c r="C233" s="178"/>
      <c r="D233" s="178"/>
      <c r="E233" s="179"/>
      <c r="F233" s="48"/>
      <c r="G233" s="48"/>
      <c r="H233" s="48"/>
      <c r="I233" s="48"/>
    </row>
    <row r="234" spans="2:9" s="20" customFormat="1" x14ac:dyDescent="0.3">
      <c r="B234" s="128" t="s">
        <v>178</v>
      </c>
      <c r="C234" s="129"/>
      <c r="D234" s="129"/>
      <c r="E234" s="130"/>
      <c r="F234" s="21"/>
      <c r="G234" s="21"/>
      <c r="H234" s="21"/>
      <c r="I234" s="21"/>
    </row>
    <row r="235" spans="2:9" s="20" customFormat="1" x14ac:dyDescent="0.3">
      <c r="B235" s="128" t="s">
        <v>179</v>
      </c>
      <c r="C235" s="129"/>
      <c r="D235" s="129"/>
      <c r="E235" s="130"/>
      <c r="F235" s="180" t="s">
        <v>180</v>
      </c>
      <c r="G235" s="35">
        <v>8</v>
      </c>
      <c r="H235" s="35">
        <f>I235-G235</f>
        <v>2</v>
      </c>
      <c r="I235" s="35">
        <v>10</v>
      </c>
    </row>
    <row r="236" spans="2:9" s="20" customFormat="1" x14ac:dyDescent="0.3">
      <c r="B236" s="128" t="s">
        <v>181</v>
      </c>
      <c r="C236" s="129"/>
      <c r="D236" s="129"/>
      <c r="E236" s="130"/>
      <c r="F236" s="180"/>
      <c r="G236" s="35">
        <v>3</v>
      </c>
      <c r="H236" s="35">
        <f>I236-G236</f>
        <v>1</v>
      </c>
      <c r="I236" s="35">
        <v>4</v>
      </c>
    </row>
    <row r="237" spans="2:9" s="20" customFormat="1" x14ac:dyDescent="0.3">
      <c r="B237" s="128" t="s">
        <v>182</v>
      </c>
      <c r="C237" s="129"/>
      <c r="D237" s="129"/>
      <c r="E237" s="130"/>
      <c r="F237" s="180"/>
      <c r="G237" s="35">
        <v>4</v>
      </c>
      <c r="H237" s="35">
        <f>I237-G237</f>
        <v>1</v>
      </c>
      <c r="I237" s="35">
        <v>5</v>
      </c>
    </row>
    <row r="238" spans="2:9" s="20" customFormat="1" x14ac:dyDescent="0.3">
      <c r="B238" s="174" t="s">
        <v>183</v>
      </c>
      <c r="C238" s="175"/>
      <c r="D238" s="175"/>
      <c r="E238" s="176"/>
      <c r="F238" s="181"/>
      <c r="G238" s="44">
        <v>6</v>
      </c>
      <c r="H238" s="44">
        <f>I238-G238</f>
        <v>1</v>
      </c>
      <c r="I238" s="44">
        <v>7</v>
      </c>
    </row>
    <row r="239" spans="2:9" s="20" customFormat="1" x14ac:dyDescent="0.3">
      <c r="B239" s="139" t="s">
        <v>577</v>
      </c>
      <c r="C239" s="140"/>
      <c r="D239" s="140"/>
      <c r="E239" s="141"/>
      <c r="F239" s="52" t="s">
        <v>184</v>
      </c>
      <c r="G239" s="44">
        <v>7</v>
      </c>
      <c r="H239" s="44">
        <f>I239-G239</f>
        <v>2</v>
      </c>
      <c r="I239" s="44">
        <v>9</v>
      </c>
    </row>
    <row r="240" spans="2:9" s="20" customFormat="1" x14ac:dyDescent="0.3">
      <c r="B240" s="125" t="s">
        <v>185</v>
      </c>
      <c r="C240" s="126"/>
      <c r="D240" s="126"/>
      <c r="E240" s="127"/>
      <c r="F240" s="21"/>
      <c r="G240" s="21"/>
      <c r="H240" s="21"/>
      <c r="I240" s="21"/>
    </row>
    <row r="241" spans="2:9" s="20" customFormat="1" x14ac:dyDescent="0.3">
      <c r="B241" s="128" t="s">
        <v>179</v>
      </c>
      <c r="C241" s="129"/>
      <c r="D241" s="129"/>
      <c r="E241" s="130"/>
      <c r="F241" s="180" t="s">
        <v>180</v>
      </c>
      <c r="G241" s="35">
        <v>3</v>
      </c>
      <c r="H241" s="35">
        <f>I241-G241</f>
        <v>1</v>
      </c>
      <c r="I241" s="35">
        <v>4</v>
      </c>
    </row>
    <row r="242" spans="2:9" s="20" customFormat="1" x14ac:dyDescent="0.3">
      <c r="B242" s="128" t="s">
        <v>181</v>
      </c>
      <c r="C242" s="129"/>
      <c r="D242" s="129"/>
      <c r="E242" s="130"/>
      <c r="F242" s="180"/>
      <c r="G242" s="35">
        <v>5</v>
      </c>
      <c r="H242" s="35">
        <f>I242-G242</f>
        <v>1</v>
      </c>
      <c r="I242" s="35">
        <v>6</v>
      </c>
    </row>
    <row r="243" spans="2:9" s="20" customFormat="1" x14ac:dyDescent="0.3">
      <c r="B243" s="128" t="s">
        <v>182</v>
      </c>
      <c r="C243" s="129"/>
      <c r="D243" s="129"/>
      <c r="E243" s="130"/>
      <c r="F243" s="180"/>
      <c r="G243" s="35">
        <v>2</v>
      </c>
      <c r="H243" s="35">
        <f>I243-G243</f>
        <v>1</v>
      </c>
      <c r="I243" s="35">
        <v>3</v>
      </c>
    </row>
    <row r="244" spans="2:9" s="20" customFormat="1" x14ac:dyDescent="0.3">
      <c r="B244" s="174" t="s">
        <v>183</v>
      </c>
      <c r="C244" s="175"/>
      <c r="D244" s="175"/>
      <c r="E244" s="176"/>
      <c r="F244" s="181"/>
      <c r="G244" s="44">
        <v>2</v>
      </c>
      <c r="H244" s="44">
        <f>I244-G244</f>
        <v>1</v>
      </c>
      <c r="I244" s="44">
        <v>3</v>
      </c>
    </row>
    <row r="245" spans="2:9" s="20" customFormat="1" x14ac:dyDescent="0.3">
      <c r="B245" s="125" t="s">
        <v>186</v>
      </c>
      <c r="C245" s="126"/>
      <c r="D245" s="126"/>
      <c r="E245" s="127"/>
      <c r="F245" s="21"/>
      <c r="G245" s="21"/>
      <c r="H245" s="21"/>
      <c r="I245" s="21"/>
    </row>
    <row r="246" spans="2:9" s="20" customFormat="1" x14ac:dyDescent="0.3">
      <c r="B246" s="128" t="s">
        <v>179</v>
      </c>
      <c r="C246" s="129"/>
      <c r="D246" s="129"/>
      <c r="E246" s="130"/>
      <c r="F246" s="180" t="s">
        <v>180</v>
      </c>
      <c r="G246" s="35">
        <v>8</v>
      </c>
      <c r="H246" s="35">
        <f t="shared" ref="H246:H252" si="24">I246-G246</f>
        <v>2</v>
      </c>
      <c r="I246" s="35">
        <v>10</v>
      </c>
    </row>
    <row r="247" spans="2:9" s="20" customFormat="1" x14ac:dyDescent="0.3">
      <c r="B247" s="128" t="s">
        <v>181</v>
      </c>
      <c r="C247" s="129"/>
      <c r="D247" s="129"/>
      <c r="E247" s="130"/>
      <c r="F247" s="180"/>
      <c r="G247" s="35">
        <v>4</v>
      </c>
      <c r="H247" s="35">
        <f t="shared" si="24"/>
        <v>1</v>
      </c>
      <c r="I247" s="35">
        <v>5</v>
      </c>
    </row>
    <row r="248" spans="2:9" s="20" customFormat="1" x14ac:dyDescent="0.3">
      <c r="B248" s="128" t="s">
        <v>182</v>
      </c>
      <c r="C248" s="129"/>
      <c r="D248" s="129"/>
      <c r="E248" s="130"/>
      <c r="F248" s="180"/>
      <c r="G248" s="35">
        <v>4</v>
      </c>
      <c r="H248" s="35">
        <f t="shared" si="24"/>
        <v>1</v>
      </c>
      <c r="I248" s="35">
        <v>5</v>
      </c>
    </row>
    <row r="249" spans="2:9" s="20" customFormat="1" x14ac:dyDescent="0.3">
      <c r="B249" s="174" t="s">
        <v>183</v>
      </c>
      <c r="C249" s="175"/>
      <c r="D249" s="175"/>
      <c r="E249" s="176"/>
      <c r="F249" s="181"/>
      <c r="G249" s="44">
        <v>6</v>
      </c>
      <c r="H249" s="44">
        <f t="shared" si="24"/>
        <v>1</v>
      </c>
      <c r="I249" s="44">
        <v>7</v>
      </c>
    </row>
    <row r="250" spans="2:9" s="20" customFormat="1" ht="15" customHeight="1" x14ac:dyDescent="0.3">
      <c r="B250" s="174" t="s">
        <v>578</v>
      </c>
      <c r="C250" s="175"/>
      <c r="D250" s="175"/>
      <c r="E250" s="176"/>
      <c r="F250" s="53" t="s">
        <v>187</v>
      </c>
      <c r="G250" s="44">
        <v>11</v>
      </c>
      <c r="H250" s="44">
        <f t="shared" si="24"/>
        <v>3</v>
      </c>
      <c r="I250" s="44">
        <v>14</v>
      </c>
    </row>
    <row r="251" spans="2:9" s="20" customFormat="1" ht="15" customHeight="1" x14ac:dyDescent="0.3">
      <c r="B251" s="174" t="s">
        <v>188</v>
      </c>
      <c r="C251" s="175"/>
      <c r="D251" s="175"/>
      <c r="E251" s="176"/>
      <c r="F251" s="53" t="s">
        <v>189</v>
      </c>
      <c r="G251" s="44">
        <v>60</v>
      </c>
      <c r="H251" s="44">
        <f t="shared" si="24"/>
        <v>11</v>
      </c>
      <c r="I251" s="44">
        <v>71</v>
      </c>
    </row>
    <row r="252" spans="2:9" s="20" customFormat="1" ht="15" customHeight="1" x14ac:dyDescent="0.3">
      <c r="B252" s="174" t="s">
        <v>190</v>
      </c>
      <c r="C252" s="175"/>
      <c r="D252" s="175"/>
      <c r="E252" s="176"/>
      <c r="F252" s="53" t="s">
        <v>189</v>
      </c>
      <c r="G252" s="44">
        <v>183</v>
      </c>
      <c r="H252" s="44">
        <f t="shared" si="24"/>
        <v>37</v>
      </c>
      <c r="I252" s="44">
        <v>220</v>
      </c>
    </row>
    <row r="253" spans="2:9" s="20" customFormat="1" ht="30" customHeight="1" x14ac:dyDescent="0.3">
      <c r="B253" s="184" t="s">
        <v>191</v>
      </c>
      <c r="C253" s="185"/>
      <c r="D253" s="185"/>
      <c r="E253" s="186"/>
      <c r="F253" s="47"/>
      <c r="G253" s="47"/>
      <c r="H253" s="47"/>
      <c r="I253" s="47"/>
    </row>
    <row r="254" spans="2:9" s="20" customFormat="1" ht="15" customHeight="1" x14ac:dyDescent="0.3">
      <c r="B254" s="184" t="s">
        <v>192</v>
      </c>
      <c r="C254" s="185"/>
      <c r="D254" s="185"/>
      <c r="E254" s="186"/>
      <c r="F254" s="48"/>
      <c r="G254" s="48"/>
      <c r="H254" s="48"/>
      <c r="I254" s="48"/>
    </row>
    <row r="255" spans="2:9" s="20" customFormat="1" ht="43.5" customHeight="1" x14ac:dyDescent="0.3">
      <c r="B255" s="174" t="s">
        <v>570</v>
      </c>
      <c r="C255" s="175"/>
      <c r="D255" s="175"/>
      <c r="E255" s="176"/>
      <c r="F255" s="54" t="s">
        <v>101</v>
      </c>
      <c r="G255" s="38">
        <v>183</v>
      </c>
      <c r="H255" s="38">
        <f t="shared" ref="H255:H259" si="25">I255-G255</f>
        <v>37</v>
      </c>
      <c r="I255" s="38">
        <v>220</v>
      </c>
    </row>
    <row r="256" spans="2:9" s="20" customFormat="1" x14ac:dyDescent="0.3">
      <c r="B256" s="174" t="s">
        <v>193</v>
      </c>
      <c r="C256" s="175"/>
      <c r="D256" s="175"/>
      <c r="E256" s="176"/>
      <c r="F256" s="55" t="s">
        <v>38</v>
      </c>
      <c r="G256" s="44">
        <v>105</v>
      </c>
      <c r="H256" s="44">
        <f t="shared" si="25"/>
        <v>21</v>
      </c>
      <c r="I256" s="44">
        <v>126</v>
      </c>
    </row>
    <row r="257" spans="2:10" s="20" customFormat="1" ht="15" customHeight="1" x14ac:dyDescent="0.3">
      <c r="B257" s="139" t="s">
        <v>194</v>
      </c>
      <c r="C257" s="140"/>
      <c r="D257" s="140"/>
      <c r="E257" s="141"/>
      <c r="F257" s="56" t="s">
        <v>38</v>
      </c>
      <c r="G257" s="44">
        <v>275</v>
      </c>
      <c r="H257" s="38">
        <f t="shared" si="25"/>
        <v>55</v>
      </c>
      <c r="I257" s="44">
        <v>330</v>
      </c>
    </row>
    <row r="258" spans="2:10" s="20" customFormat="1" x14ac:dyDescent="0.3">
      <c r="B258" s="139" t="s">
        <v>195</v>
      </c>
      <c r="C258" s="140"/>
      <c r="D258" s="140"/>
      <c r="E258" s="141"/>
      <c r="F258" s="48" t="s">
        <v>101</v>
      </c>
      <c r="G258" s="44">
        <v>142</v>
      </c>
      <c r="H258" s="44">
        <f t="shared" si="25"/>
        <v>28</v>
      </c>
      <c r="I258" s="44">
        <v>170</v>
      </c>
    </row>
    <row r="259" spans="2:10" s="20" customFormat="1" x14ac:dyDescent="0.3">
      <c r="B259" s="139" t="s">
        <v>196</v>
      </c>
      <c r="C259" s="140"/>
      <c r="D259" s="140"/>
      <c r="E259" s="141"/>
      <c r="F259" s="48" t="s">
        <v>197</v>
      </c>
      <c r="G259" s="38">
        <v>549</v>
      </c>
      <c r="H259" s="38">
        <f t="shared" si="25"/>
        <v>110</v>
      </c>
      <c r="I259" s="38">
        <v>659</v>
      </c>
    </row>
    <row r="260" spans="2:10" s="20" customFormat="1" ht="30" customHeight="1" x14ac:dyDescent="0.3">
      <c r="B260" s="174" t="s">
        <v>530</v>
      </c>
      <c r="C260" s="182"/>
      <c r="D260" s="182"/>
      <c r="E260" s="183"/>
      <c r="F260" s="56" t="s">
        <v>531</v>
      </c>
      <c r="G260" s="57">
        <v>183</v>
      </c>
      <c r="H260" s="57">
        <v>54</v>
      </c>
      <c r="I260" s="57">
        <v>220</v>
      </c>
      <c r="J260" s="58"/>
    </row>
    <row r="261" spans="2:10" s="20" customFormat="1" ht="30" customHeight="1" x14ac:dyDescent="0.3">
      <c r="B261" s="174" t="s">
        <v>198</v>
      </c>
      <c r="C261" s="175"/>
      <c r="D261" s="175"/>
      <c r="E261" s="176"/>
      <c r="F261" s="48" t="s">
        <v>32</v>
      </c>
      <c r="G261" s="44">
        <v>165</v>
      </c>
      <c r="H261" s="44">
        <f>I261-G261</f>
        <v>33</v>
      </c>
      <c r="I261" s="44">
        <v>198</v>
      </c>
    </row>
    <row r="262" spans="2:10" s="20" customFormat="1" x14ac:dyDescent="0.3">
      <c r="B262" s="139" t="s">
        <v>199</v>
      </c>
      <c r="C262" s="140"/>
      <c r="D262" s="140"/>
      <c r="E262" s="141"/>
      <c r="F262" s="57" t="s">
        <v>200</v>
      </c>
      <c r="G262" s="44">
        <v>549</v>
      </c>
      <c r="H262" s="44">
        <f>I262-G262</f>
        <v>110</v>
      </c>
      <c r="I262" s="44">
        <v>659</v>
      </c>
    </row>
    <row r="263" spans="2:10" s="20" customFormat="1" x14ac:dyDescent="0.3">
      <c r="B263" s="177" t="s">
        <v>201</v>
      </c>
      <c r="C263" s="178"/>
      <c r="D263" s="178"/>
      <c r="E263" s="179"/>
      <c r="F263" s="48"/>
      <c r="G263" s="48"/>
      <c r="H263" s="48"/>
      <c r="I263" s="48"/>
    </row>
    <row r="264" spans="2:10" s="20" customFormat="1" ht="15" customHeight="1" x14ac:dyDescent="0.3">
      <c r="B264" s="139" t="s">
        <v>202</v>
      </c>
      <c r="C264" s="140"/>
      <c r="D264" s="140"/>
      <c r="E264" s="141"/>
      <c r="F264" s="56" t="s">
        <v>203</v>
      </c>
      <c r="G264" s="44">
        <v>283</v>
      </c>
      <c r="H264" s="44">
        <f>I264-G264</f>
        <v>56</v>
      </c>
      <c r="I264" s="44">
        <v>339</v>
      </c>
    </row>
    <row r="265" spans="2:10" s="20" customFormat="1" ht="15" customHeight="1" x14ac:dyDescent="0.3">
      <c r="B265" s="139" t="s">
        <v>204</v>
      </c>
      <c r="C265" s="140"/>
      <c r="D265" s="140"/>
      <c r="E265" s="141"/>
      <c r="F265" s="56" t="s">
        <v>203</v>
      </c>
      <c r="G265" s="44">
        <v>216</v>
      </c>
      <c r="H265" s="44">
        <f>I265-G265</f>
        <v>43</v>
      </c>
      <c r="I265" s="44">
        <v>259</v>
      </c>
    </row>
    <row r="266" spans="2:10" s="20" customFormat="1" ht="15" customHeight="1" x14ac:dyDescent="0.3">
      <c r="B266" s="139" t="s">
        <v>205</v>
      </c>
      <c r="C266" s="140"/>
      <c r="D266" s="140"/>
      <c r="E266" s="141"/>
      <c r="F266" s="56" t="s">
        <v>203</v>
      </c>
      <c r="G266" s="44">
        <v>167</v>
      </c>
      <c r="H266" s="44">
        <f t="shared" ref="H266:H270" si="26">I266-G266</f>
        <v>33</v>
      </c>
      <c r="I266" s="44">
        <v>200</v>
      </c>
    </row>
    <row r="267" spans="2:10" s="20" customFormat="1" ht="15" customHeight="1" x14ac:dyDescent="0.3">
      <c r="B267" s="139" t="s">
        <v>580</v>
      </c>
      <c r="C267" s="140"/>
      <c r="D267" s="140"/>
      <c r="E267" s="141"/>
      <c r="F267" s="56" t="s">
        <v>203</v>
      </c>
      <c r="G267" s="44">
        <v>137</v>
      </c>
      <c r="H267" s="44">
        <f t="shared" si="26"/>
        <v>28</v>
      </c>
      <c r="I267" s="44">
        <v>165</v>
      </c>
    </row>
    <row r="268" spans="2:10" s="20" customFormat="1" x14ac:dyDescent="0.3">
      <c r="B268" s="187" t="s">
        <v>581</v>
      </c>
      <c r="C268" s="188"/>
      <c r="D268" s="188"/>
      <c r="E268" s="189"/>
      <c r="F268" s="48" t="s">
        <v>203</v>
      </c>
      <c r="G268" s="44">
        <v>98</v>
      </c>
      <c r="H268" s="44">
        <f t="shared" si="26"/>
        <v>20</v>
      </c>
      <c r="I268" s="44">
        <v>118</v>
      </c>
    </row>
    <row r="269" spans="2:10" s="20" customFormat="1" ht="15" customHeight="1" x14ac:dyDescent="0.3">
      <c r="B269" s="139" t="s">
        <v>579</v>
      </c>
      <c r="C269" s="140"/>
      <c r="D269" s="140"/>
      <c r="E269" s="141"/>
      <c r="F269" s="56" t="s">
        <v>203</v>
      </c>
      <c r="G269" s="44">
        <v>132</v>
      </c>
      <c r="H269" s="44">
        <f t="shared" si="26"/>
        <v>26</v>
      </c>
      <c r="I269" s="44">
        <v>158</v>
      </c>
    </row>
    <row r="270" spans="2:10" s="20" customFormat="1" ht="15" customHeight="1" x14ac:dyDescent="0.3">
      <c r="B270" s="139" t="s">
        <v>206</v>
      </c>
      <c r="C270" s="140"/>
      <c r="D270" s="140"/>
      <c r="E270" s="141"/>
      <c r="F270" s="56" t="s">
        <v>203</v>
      </c>
      <c r="G270" s="44">
        <v>57</v>
      </c>
      <c r="H270" s="44">
        <f t="shared" si="26"/>
        <v>11</v>
      </c>
      <c r="I270" s="44">
        <v>68</v>
      </c>
    </row>
    <row r="271" spans="2:10" s="20" customFormat="1" x14ac:dyDescent="0.3">
      <c r="B271" s="177" t="s">
        <v>207</v>
      </c>
      <c r="C271" s="178"/>
      <c r="D271" s="178"/>
      <c r="E271" s="179"/>
      <c r="F271" s="48"/>
      <c r="G271" s="48"/>
      <c r="H271" s="48"/>
      <c r="I271" s="48"/>
    </row>
    <row r="272" spans="2:10" s="20" customFormat="1" x14ac:dyDescent="0.3">
      <c r="B272" s="174" t="s">
        <v>208</v>
      </c>
      <c r="C272" s="175"/>
      <c r="D272" s="175"/>
      <c r="E272" s="176"/>
      <c r="F272" s="59" t="s">
        <v>38</v>
      </c>
      <c r="G272" s="44">
        <v>183</v>
      </c>
      <c r="H272" s="44">
        <f>I272-G272</f>
        <v>37</v>
      </c>
      <c r="I272" s="44">
        <v>220</v>
      </c>
    </row>
    <row r="273" spans="2:9" s="20" customFormat="1" ht="30.75" customHeight="1" x14ac:dyDescent="0.3">
      <c r="B273" s="139" t="s">
        <v>210</v>
      </c>
      <c r="C273" s="140"/>
      <c r="D273" s="140"/>
      <c r="E273" s="141"/>
      <c r="F273" s="54" t="s">
        <v>209</v>
      </c>
      <c r="G273" s="57">
        <v>27</v>
      </c>
      <c r="H273" s="57">
        <f>I273-G273</f>
        <v>6</v>
      </c>
      <c r="I273" s="57">
        <v>33</v>
      </c>
    </row>
    <row r="274" spans="2:9" s="20" customFormat="1" x14ac:dyDescent="0.3">
      <c r="B274" s="177" t="s">
        <v>211</v>
      </c>
      <c r="C274" s="178"/>
      <c r="D274" s="178"/>
      <c r="E274" s="179"/>
      <c r="F274" s="48"/>
      <c r="G274" s="48"/>
      <c r="H274" s="48"/>
      <c r="I274" s="48"/>
    </row>
    <row r="275" spans="2:9" s="20" customFormat="1" x14ac:dyDescent="0.3">
      <c r="B275" s="174" t="s">
        <v>212</v>
      </c>
      <c r="C275" s="175"/>
      <c r="D275" s="175"/>
      <c r="E275" s="176"/>
      <c r="F275" s="48" t="s">
        <v>9</v>
      </c>
      <c r="G275" s="44">
        <v>115</v>
      </c>
      <c r="H275" s="44">
        <f t="shared" ref="H275:H280" si="27">I275-G275</f>
        <v>23</v>
      </c>
      <c r="I275" s="44">
        <v>138</v>
      </c>
    </row>
    <row r="276" spans="2:9" s="20" customFormat="1" x14ac:dyDescent="0.3">
      <c r="B276" s="139" t="s">
        <v>213</v>
      </c>
      <c r="C276" s="140"/>
      <c r="D276" s="140"/>
      <c r="E276" s="141"/>
      <c r="F276" s="48" t="s">
        <v>9</v>
      </c>
      <c r="G276" s="44">
        <v>149</v>
      </c>
      <c r="H276" s="44">
        <f t="shared" si="27"/>
        <v>30</v>
      </c>
      <c r="I276" s="44">
        <v>179</v>
      </c>
    </row>
    <row r="277" spans="2:9" s="20" customFormat="1" x14ac:dyDescent="0.3">
      <c r="B277" s="139" t="s">
        <v>214</v>
      </c>
      <c r="C277" s="140"/>
      <c r="D277" s="140"/>
      <c r="E277" s="141"/>
      <c r="F277" s="48" t="s">
        <v>9</v>
      </c>
      <c r="G277" s="44">
        <v>97</v>
      </c>
      <c r="H277" s="44">
        <f t="shared" si="27"/>
        <v>19</v>
      </c>
      <c r="I277" s="44">
        <v>116</v>
      </c>
    </row>
    <row r="278" spans="2:9" s="20" customFormat="1" ht="30" customHeight="1" x14ac:dyDescent="0.3">
      <c r="B278" s="128" t="s">
        <v>215</v>
      </c>
      <c r="C278" s="129"/>
      <c r="D278" s="129"/>
      <c r="E278" s="130"/>
      <c r="F278" s="48" t="s">
        <v>9</v>
      </c>
      <c r="G278" s="44">
        <v>94</v>
      </c>
      <c r="H278" s="44">
        <f t="shared" si="27"/>
        <v>19</v>
      </c>
      <c r="I278" s="44">
        <v>113</v>
      </c>
    </row>
    <row r="279" spans="2:9" s="20" customFormat="1" x14ac:dyDescent="0.3">
      <c r="B279" s="128" t="s">
        <v>216</v>
      </c>
      <c r="C279" s="129"/>
      <c r="D279" s="129"/>
      <c r="E279" s="130"/>
      <c r="F279" s="48" t="s">
        <v>9</v>
      </c>
      <c r="G279" s="44">
        <v>106</v>
      </c>
      <c r="H279" s="44">
        <f t="shared" si="27"/>
        <v>21</v>
      </c>
      <c r="I279" s="44">
        <v>127</v>
      </c>
    </row>
    <row r="280" spans="2:9" s="20" customFormat="1" x14ac:dyDescent="0.3">
      <c r="B280" s="128" t="s">
        <v>217</v>
      </c>
      <c r="C280" s="129"/>
      <c r="D280" s="129"/>
      <c r="E280" s="130"/>
      <c r="F280" s="48" t="s">
        <v>9</v>
      </c>
      <c r="G280" s="44">
        <v>103</v>
      </c>
      <c r="H280" s="44">
        <f t="shared" si="27"/>
        <v>20</v>
      </c>
      <c r="I280" s="44">
        <v>123</v>
      </c>
    </row>
    <row r="281" spans="2:9" s="20" customFormat="1" x14ac:dyDescent="0.3">
      <c r="B281" s="139" t="s">
        <v>218</v>
      </c>
      <c r="C281" s="140"/>
      <c r="D281" s="140"/>
      <c r="E281" s="141"/>
      <c r="F281" s="48" t="s">
        <v>9</v>
      </c>
      <c r="G281" s="44">
        <v>93</v>
      </c>
      <c r="H281" s="38">
        <f t="shared" ref="H281:H289" si="28">I281-G281</f>
        <v>19</v>
      </c>
      <c r="I281" s="44">
        <v>112</v>
      </c>
    </row>
    <row r="282" spans="2:9" s="20" customFormat="1" x14ac:dyDescent="0.3">
      <c r="B282" s="139" t="s">
        <v>219</v>
      </c>
      <c r="C282" s="140"/>
      <c r="D282" s="140"/>
      <c r="E282" s="141"/>
      <c r="F282" s="44" t="s">
        <v>9</v>
      </c>
      <c r="G282" s="44">
        <v>87</v>
      </c>
      <c r="H282" s="44">
        <f t="shared" si="28"/>
        <v>17</v>
      </c>
      <c r="I282" s="44">
        <v>104</v>
      </c>
    </row>
    <row r="283" spans="2:9" s="20" customFormat="1" x14ac:dyDescent="0.3">
      <c r="B283" s="139" t="s">
        <v>220</v>
      </c>
      <c r="C283" s="140"/>
      <c r="D283" s="140"/>
      <c r="E283" s="141"/>
      <c r="F283" s="48" t="s">
        <v>9</v>
      </c>
      <c r="G283" s="44">
        <v>183</v>
      </c>
      <c r="H283" s="38">
        <f t="shared" si="28"/>
        <v>37</v>
      </c>
      <c r="I283" s="44">
        <v>220</v>
      </c>
    </row>
    <row r="284" spans="2:9" s="20" customFormat="1" x14ac:dyDescent="0.3">
      <c r="B284" s="125" t="s">
        <v>221</v>
      </c>
      <c r="C284" s="126"/>
      <c r="D284" s="126"/>
      <c r="E284" s="127"/>
      <c r="F284" s="21"/>
      <c r="G284" s="45"/>
      <c r="H284" s="35"/>
      <c r="I284" s="60"/>
    </row>
    <row r="285" spans="2:9" s="20" customFormat="1" x14ac:dyDescent="0.3">
      <c r="B285" s="125" t="s">
        <v>582</v>
      </c>
      <c r="C285" s="126"/>
      <c r="D285" s="126"/>
      <c r="E285" s="127"/>
      <c r="F285" s="21" t="s">
        <v>9</v>
      </c>
      <c r="G285" s="35">
        <v>323</v>
      </c>
      <c r="H285" s="35">
        <f t="shared" si="28"/>
        <v>65</v>
      </c>
      <c r="I285" s="35">
        <v>388</v>
      </c>
    </row>
    <row r="286" spans="2:9" s="20" customFormat="1" x14ac:dyDescent="0.3">
      <c r="B286" s="125" t="s">
        <v>223</v>
      </c>
      <c r="C286" s="126"/>
      <c r="D286" s="126"/>
      <c r="E286" s="127"/>
      <c r="F286" s="21" t="s">
        <v>9</v>
      </c>
      <c r="G286" s="35">
        <v>520</v>
      </c>
      <c r="H286" s="35">
        <f t="shared" si="28"/>
        <v>104</v>
      </c>
      <c r="I286" s="35">
        <v>624</v>
      </c>
    </row>
    <row r="287" spans="2:9" s="20" customFormat="1" x14ac:dyDescent="0.3">
      <c r="B287" s="139" t="s">
        <v>224</v>
      </c>
      <c r="C287" s="140"/>
      <c r="D287" s="140"/>
      <c r="E287" s="141"/>
      <c r="F287" s="48" t="s">
        <v>9</v>
      </c>
      <c r="G287" s="44">
        <v>586</v>
      </c>
      <c r="H287" s="44">
        <f t="shared" si="28"/>
        <v>117</v>
      </c>
      <c r="I287" s="44">
        <v>703</v>
      </c>
    </row>
    <row r="288" spans="2:9" s="20" customFormat="1" x14ac:dyDescent="0.3">
      <c r="B288" s="190" t="s">
        <v>225</v>
      </c>
      <c r="C288" s="191"/>
      <c r="D288" s="191"/>
      <c r="E288" s="192"/>
      <c r="F288" s="21"/>
      <c r="G288" s="21"/>
      <c r="H288" s="35"/>
      <c r="I288" s="21"/>
    </row>
    <row r="289" spans="2:9" s="20" customFormat="1" x14ac:dyDescent="0.3">
      <c r="B289" s="193"/>
      <c r="C289" s="194"/>
      <c r="D289" s="194"/>
      <c r="E289" s="195"/>
      <c r="F289" s="48" t="s">
        <v>9</v>
      </c>
      <c r="G289" s="44">
        <v>110</v>
      </c>
      <c r="H289" s="44">
        <f t="shared" si="28"/>
        <v>22</v>
      </c>
      <c r="I289" s="44">
        <v>132</v>
      </c>
    </row>
    <row r="290" spans="2:9" s="20" customFormat="1" x14ac:dyDescent="0.3">
      <c r="B290" s="177" t="s">
        <v>226</v>
      </c>
      <c r="C290" s="178"/>
      <c r="D290" s="178"/>
      <c r="E290" s="179"/>
      <c r="F290" s="48"/>
      <c r="G290" s="48"/>
      <c r="H290" s="48"/>
      <c r="I290" s="48"/>
    </row>
    <row r="291" spans="2:9" s="20" customFormat="1" x14ac:dyDescent="0.3">
      <c r="B291" s="125" t="s">
        <v>227</v>
      </c>
      <c r="C291" s="126"/>
      <c r="D291" s="126"/>
      <c r="E291" s="127"/>
      <c r="F291" s="21"/>
      <c r="G291" s="21"/>
      <c r="H291" s="21"/>
      <c r="I291" s="21"/>
    </row>
    <row r="292" spans="2:9" s="20" customFormat="1" x14ac:dyDescent="0.3">
      <c r="B292" s="125" t="s">
        <v>93</v>
      </c>
      <c r="C292" s="126"/>
      <c r="D292" s="126"/>
      <c r="E292" s="127"/>
      <c r="F292" s="21" t="s">
        <v>92</v>
      </c>
      <c r="G292" s="35">
        <v>37</v>
      </c>
      <c r="H292" s="35">
        <f>I292-G292</f>
        <v>7</v>
      </c>
      <c r="I292" s="35">
        <v>44</v>
      </c>
    </row>
    <row r="293" spans="2:9" s="20" customFormat="1" x14ac:dyDescent="0.3">
      <c r="B293" s="125" t="s">
        <v>228</v>
      </c>
      <c r="C293" s="126"/>
      <c r="D293" s="126"/>
      <c r="E293" s="127"/>
      <c r="F293" s="21" t="s">
        <v>92</v>
      </c>
      <c r="G293" s="35">
        <v>57</v>
      </c>
      <c r="H293" s="35">
        <f>I293-G293</f>
        <v>11</v>
      </c>
      <c r="I293" s="35">
        <v>68</v>
      </c>
    </row>
    <row r="294" spans="2:9" s="20" customFormat="1" x14ac:dyDescent="0.3">
      <c r="B294" s="125" t="s">
        <v>583</v>
      </c>
      <c r="C294" s="126"/>
      <c r="D294" s="126"/>
      <c r="E294" s="127"/>
      <c r="F294" s="21" t="s">
        <v>92</v>
      </c>
      <c r="G294" s="35">
        <v>41</v>
      </c>
      <c r="H294" s="35">
        <f t="shared" ref="H294:H303" si="29">I294-G294</f>
        <v>8</v>
      </c>
      <c r="I294" s="35">
        <v>49</v>
      </c>
    </row>
    <row r="295" spans="2:9" s="20" customFormat="1" x14ac:dyDescent="0.3">
      <c r="B295" s="125" t="s">
        <v>229</v>
      </c>
      <c r="C295" s="126"/>
      <c r="D295" s="126"/>
      <c r="E295" s="127"/>
      <c r="F295" s="21" t="s">
        <v>61</v>
      </c>
      <c r="G295" s="35">
        <v>50</v>
      </c>
      <c r="H295" s="35">
        <f t="shared" si="29"/>
        <v>10</v>
      </c>
      <c r="I295" s="35">
        <v>60</v>
      </c>
    </row>
    <row r="296" spans="2:9" s="20" customFormat="1" x14ac:dyDescent="0.3">
      <c r="B296" s="125" t="s">
        <v>230</v>
      </c>
      <c r="C296" s="126"/>
      <c r="D296" s="126"/>
      <c r="E296" s="127"/>
      <c r="F296" s="21" t="s">
        <v>92</v>
      </c>
      <c r="G296" s="35">
        <v>55</v>
      </c>
      <c r="H296" s="35">
        <f t="shared" si="29"/>
        <v>11</v>
      </c>
      <c r="I296" s="35">
        <v>66</v>
      </c>
    </row>
    <row r="297" spans="2:9" s="20" customFormat="1" x14ac:dyDescent="0.3">
      <c r="B297" s="125" t="s">
        <v>571</v>
      </c>
      <c r="C297" s="126"/>
      <c r="D297" s="126"/>
      <c r="E297" s="127"/>
      <c r="F297" s="21" t="s">
        <v>87</v>
      </c>
      <c r="G297" s="35">
        <v>23</v>
      </c>
      <c r="H297" s="35">
        <f t="shared" si="29"/>
        <v>4</v>
      </c>
      <c r="I297" s="35">
        <v>27</v>
      </c>
    </row>
    <row r="298" spans="2:9" s="20" customFormat="1" x14ac:dyDescent="0.3">
      <c r="B298" s="125" t="s">
        <v>231</v>
      </c>
      <c r="C298" s="126"/>
      <c r="D298" s="126"/>
      <c r="E298" s="127"/>
      <c r="F298" s="21" t="s">
        <v>87</v>
      </c>
      <c r="G298" s="35">
        <v>60</v>
      </c>
      <c r="H298" s="35">
        <f t="shared" si="29"/>
        <v>11</v>
      </c>
      <c r="I298" s="35">
        <v>71</v>
      </c>
    </row>
    <row r="299" spans="2:9" s="20" customFormat="1" x14ac:dyDescent="0.3">
      <c r="B299" s="125" t="s">
        <v>232</v>
      </c>
      <c r="C299" s="126"/>
      <c r="D299" s="126"/>
      <c r="E299" s="127"/>
      <c r="F299" s="21" t="s">
        <v>87</v>
      </c>
      <c r="G299" s="35">
        <v>179</v>
      </c>
      <c r="H299" s="35">
        <f t="shared" si="29"/>
        <v>36</v>
      </c>
      <c r="I299" s="35">
        <v>215</v>
      </c>
    </row>
    <row r="300" spans="2:9" s="20" customFormat="1" x14ac:dyDescent="0.3">
      <c r="B300" s="125" t="s">
        <v>584</v>
      </c>
      <c r="C300" s="126"/>
      <c r="D300" s="126"/>
      <c r="E300" s="127"/>
      <c r="F300" s="21" t="s">
        <v>61</v>
      </c>
      <c r="G300" s="35">
        <v>124</v>
      </c>
      <c r="H300" s="35">
        <f t="shared" si="29"/>
        <v>24</v>
      </c>
      <c r="I300" s="35">
        <v>148</v>
      </c>
    </row>
    <row r="301" spans="2:9" s="20" customFormat="1" x14ac:dyDescent="0.3">
      <c r="B301" s="125" t="s">
        <v>233</v>
      </c>
      <c r="C301" s="126"/>
      <c r="D301" s="126"/>
      <c r="E301" s="127"/>
      <c r="F301" s="21" t="s">
        <v>61</v>
      </c>
      <c r="G301" s="35">
        <v>51</v>
      </c>
      <c r="H301" s="35">
        <f t="shared" si="29"/>
        <v>11</v>
      </c>
      <c r="I301" s="35">
        <v>62</v>
      </c>
    </row>
    <row r="302" spans="2:9" s="20" customFormat="1" x14ac:dyDescent="0.3">
      <c r="B302" s="125" t="s">
        <v>234</v>
      </c>
      <c r="C302" s="126"/>
      <c r="D302" s="126"/>
      <c r="E302" s="127"/>
      <c r="F302" s="21" t="s">
        <v>92</v>
      </c>
      <c r="G302" s="35">
        <v>121</v>
      </c>
      <c r="H302" s="35">
        <f t="shared" si="29"/>
        <v>24</v>
      </c>
      <c r="I302" s="35">
        <v>145</v>
      </c>
    </row>
    <row r="303" spans="2:9" s="20" customFormat="1" x14ac:dyDescent="0.3">
      <c r="B303" s="125" t="s">
        <v>235</v>
      </c>
      <c r="C303" s="126"/>
      <c r="D303" s="126"/>
      <c r="E303" s="127"/>
      <c r="F303" s="21" t="s">
        <v>92</v>
      </c>
      <c r="G303" s="35">
        <v>87</v>
      </c>
      <c r="H303" s="35">
        <f t="shared" si="29"/>
        <v>17</v>
      </c>
      <c r="I303" s="35">
        <v>104</v>
      </c>
    </row>
    <row r="304" spans="2:9" s="20" customFormat="1" x14ac:dyDescent="0.3">
      <c r="B304" s="125" t="s">
        <v>236</v>
      </c>
      <c r="C304" s="126"/>
      <c r="D304" s="126"/>
      <c r="E304" s="127"/>
      <c r="F304" s="21" t="s">
        <v>92</v>
      </c>
      <c r="G304" s="35">
        <v>133</v>
      </c>
      <c r="H304" s="35">
        <f>I304-G304</f>
        <v>26</v>
      </c>
      <c r="I304" s="35">
        <v>159</v>
      </c>
    </row>
    <row r="305" spans="2:9" s="20" customFormat="1" x14ac:dyDescent="0.3">
      <c r="B305" s="125" t="s">
        <v>95</v>
      </c>
      <c r="C305" s="126"/>
      <c r="D305" s="126"/>
      <c r="E305" s="127"/>
      <c r="F305" s="21" t="s">
        <v>87</v>
      </c>
      <c r="G305" s="35">
        <v>57</v>
      </c>
      <c r="H305" s="35">
        <f>I305-G305</f>
        <v>11</v>
      </c>
      <c r="I305" s="35">
        <v>68</v>
      </c>
    </row>
    <row r="306" spans="2:9" s="20" customFormat="1" x14ac:dyDescent="0.3">
      <c r="B306" s="139" t="s">
        <v>237</v>
      </c>
      <c r="C306" s="140"/>
      <c r="D306" s="140"/>
      <c r="E306" s="141"/>
      <c r="F306" s="48" t="s">
        <v>61</v>
      </c>
      <c r="G306" s="44">
        <v>110</v>
      </c>
      <c r="H306" s="44">
        <f t="shared" ref="H306" si="30">I306-G306</f>
        <v>22</v>
      </c>
      <c r="I306" s="44">
        <v>132</v>
      </c>
    </row>
    <row r="307" spans="2:9" s="20" customFormat="1" ht="30" customHeight="1" x14ac:dyDescent="0.3">
      <c r="B307" s="128" t="s">
        <v>239</v>
      </c>
      <c r="C307" s="129"/>
      <c r="D307" s="129"/>
      <c r="E307" s="130"/>
      <c r="F307" s="48" t="s">
        <v>238</v>
      </c>
      <c r="G307" s="44">
        <v>210</v>
      </c>
      <c r="H307" s="44">
        <f>I307-G307</f>
        <v>42</v>
      </c>
      <c r="I307" s="44">
        <v>252</v>
      </c>
    </row>
    <row r="308" spans="2:9" s="20" customFormat="1" ht="30" customHeight="1" x14ac:dyDescent="0.3">
      <c r="B308" s="174" t="s">
        <v>240</v>
      </c>
      <c r="C308" s="175"/>
      <c r="D308" s="175"/>
      <c r="E308" s="176"/>
      <c r="F308" s="48" t="s">
        <v>238</v>
      </c>
      <c r="G308" s="44">
        <v>350</v>
      </c>
      <c r="H308" s="44">
        <f>I308-G308</f>
        <v>70</v>
      </c>
      <c r="I308" s="44">
        <v>420</v>
      </c>
    </row>
    <row r="309" spans="2:9" s="20" customFormat="1" x14ac:dyDescent="0.3">
      <c r="B309" s="125" t="s">
        <v>241</v>
      </c>
      <c r="C309" s="126"/>
      <c r="D309" s="126"/>
      <c r="E309" s="127"/>
      <c r="F309" s="21"/>
      <c r="G309" s="21"/>
      <c r="H309" s="21"/>
      <c r="I309" s="21"/>
    </row>
    <row r="310" spans="2:9" s="20" customFormat="1" x14ac:dyDescent="0.3">
      <c r="B310" s="125" t="s">
        <v>98</v>
      </c>
      <c r="C310" s="126"/>
      <c r="D310" s="126"/>
      <c r="E310" s="127"/>
      <c r="F310" s="21" t="s">
        <v>61</v>
      </c>
      <c r="G310" s="35">
        <v>92</v>
      </c>
      <c r="H310" s="35">
        <f t="shared" ref="H310:H315" si="31">I310-G310</f>
        <v>18</v>
      </c>
      <c r="I310" s="35">
        <v>110</v>
      </c>
    </row>
    <row r="311" spans="2:9" s="20" customFormat="1" x14ac:dyDescent="0.3">
      <c r="B311" s="125" t="s">
        <v>99</v>
      </c>
      <c r="C311" s="126"/>
      <c r="D311" s="126"/>
      <c r="E311" s="127"/>
      <c r="F311" s="21" t="s">
        <v>61</v>
      </c>
      <c r="G311" s="35">
        <v>99</v>
      </c>
      <c r="H311" s="35">
        <f t="shared" si="31"/>
        <v>20</v>
      </c>
      <c r="I311" s="35">
        <v>119</v>
      </c>
    </row>
    <row r="312" spans="2:9" s="20" customFormat="1" x14ac:dyDescent="0.3">
      <c r="B312" s="125" t="s">
        <v>242</v>
      </c>
      <c r="C312" s="126"/>
      <c r="D312" s="126"/>
      <c r="E312" s="127"/>
      <c r="F312" s="21" t="s">
        <v>61</v>
      </c>
      <c r="G312" s="35">
        <v>110</v>
      </c>
      <c r="H312" s="35">
        <f t="shared" si="31"/>
        <v>22</v>
      </c>
      <c r="I312" s="35">
        <v>132</v>
      </c>
    </row>
    <row r="313" spans="2:9" s="20" customFormat="1" x14ac:dyDescent="0.3">
      <c r="B313" s="125" t="s">
        <v>97</v>
      </c>
      <c r="C313" s="126"/>
      <c r="D313" s="126"/>
      <c r="E313" s="127"/>
      <c r="F313" s="21" t="s">
        <v>61</v>
      </c>
      <c r="G313" s="35">
        <v>174</v>
      </c>
      <c r="H313" s="35">
        <f t="shared" si="31"/>
        <v>35</v>
      </c>
      <c r="I313" s="35">
        <v>209</v>
      </c>
    </row>
    <row r="314" spans="2:9" s="20" customFormat="1" x14ac:dyDescent="0.3">
      <c r="B314" s="125" t="s">
        <v>96</v>
      </c>
      <c r="C314" s="126"/>
      <c r="D314" s="126"/>
      <c r="E314" s="127"/>
      <c r="F314" s="21" t="s">
        <v>61</v>
      </c>
      <c r="G314" s="35">
        <v>180</v>
      </c>
      <c r="H314" s="35">
        <f t="shared" si="31"/>
        <v>36</v>
      </c>
      <c r="I314" s="35">
        <v>216</v>
      </c>
    </row>
    <row r="315" spans="2:9" s="20" customFormat="1" x14ac:dyDescent="0.3">
      <c r="B315" s="125" t="s">
        <v>243</v>
      </c>
      <c r="C315" s="126"/>
      <c r="D315" s="126"/>
      <c r="E315" s="127"/>
      <c r="F315" s="21" t="s">
        <v>61</v>
      </c>
      <c r="G315" s="35">
        <v>195</v>
      </c>
      <c r="H315" s="35">
        <f t="shared" si="31"/>
        <v>39</v>
      </c>
      <c r="I315" s="35">
        <v>234</v>
      </c>
    </row>
    <row r="316" spans="2:9" s="20" customFormat="1" x14ac:dyDescent="0.3">
      <c r="B316" s="177" t="s">
        <v>244</v>
      </c>
      <c r="C316" s="178"/>
      <c r="D316" s="178"/>
      <c r="E316" s="179"/>
      <c r="F316" s="48"/>
      <c r="G316" s="48"/>
      <c r="H316" s="48"/>
      <c r="I316" s="48"/>
    </row>
    <row r="317" spans="2:9" s="20" customFormat="1" x14ac:dyDescent="0.3">
      <c r="B317" s="139" t="s">
        <v>245</v>
      </c>
      <c r="C317" s="140"/>
      <c r="D317" s="140"/>
      <c r="E317" s="141"/>
      <c r="F317" s="48" t="s">
        <v>61</v>
      </c>
      <c r="G317" s="44">
        <v>183</v>
      </c>
      <c r="H317" s="44">
        <f>I317-G317</f>
        <v>37</v>
      </c>
      <c r="I317" s="44">
        <v>220</v>
      </c>
    </row>
    <row r="318" spans="2:9" s="20" customFormat="1" x14ac:dyDescent="0.3">
      <c r="B318" s="125" t="s">
        <v>246</v>
      </c>
      <c r="C318" s="126"/>
      <c r="D318" s="126"/>
      <c r="E318" s="127"/>
      <c r="F318" s="21"/>
      <c r="G318" s="21"/>
      <c r="H318" s="21"/>
      <c r="I318" s="21"/>
    </row>
    <row r="319" spans="2:9" s="20" customFormat="1" x14ac:dyDescent="0.3">
      <c r="B319" s="125" t="s">
        <v>247</v>
      </c>
      <c r="C319" s="126"/>
      <c r="D319" s="126"/>
      <c r="E319" s="127"/>
      <c r="F319" s="21" t="s">
        <v>61</v>
      </c>
      <c r="G319" s="35">
        <v>412</v>
      </c>
      <c r="H319" s="35">
        <f>I319-G319</f>
        <v>82</v>
      </c>
      <c r="I319" s="35">
        <v>494</v>
      </c>
    </row>
    <row r="320" spans="2:9" s="20" customFormat="1" x14ac:dyDescent="0.3">
      <c r="B320" s="139" t="s">
        <v>248</v>
      </c>
      <c r="C320" s="140"/>
      <c r="D320" s="140"/>
      <c r="E320" s="141"/>
      <c r="F320" s="48" t="s">
        <v>61</v>
      </c>
      <c r="G320" s="44">
        <v>542</v>
      </c>
      <c r="H320" s="44">
        <f>I320-G320</f>
        <v>108</v>
      </c>
      <c r="I320" s="44">
        <v>650</v>
      </c>
    </row>
    <row r="321" spans="2:9" s="20" customFormat="1" x14ac:dyDescent="0.3">
      <c r="B321" s="139" t="s">
        <v>250</v>
      </c>
      <c r="C321" s="140"/>
      <c r="D321" s="140"/>
      <c r="E321" s="141"/>
      <c r="F321" s="56" t="s">
        <v>249</v>
      </c>
      <c r="G321" s="44">
        <v>175</v>
      </c>
      <c r="H321" s="44">
        <f>I321-G321</f>
        <v>35</v>
      </c>
      <c r="I321" s="44">
        <v>210</v>
      </c>
    </row>
    <row r="322" spans="2:9" s="20" customFormat="1" x14ac:dyDescent="0.3">
      <c r="B322" s="125" t="s">
        <v>251</v>
      </c>
      <c r="C322" s="126"/>
      <c r="D322" s="126"/>
      <c r="E322" s="127"/>
      <c r="F322" s="21"/>
      <c r="G322" s="21"/>
      <c r="H322" s="21"/>
      <c r="I322" s="21"/>
    </row>
    <row r="323" spans="2:9" s="20" customFormat="1" x14ac:dyDescent="0.3">
      <c r="B323" s="125" t="s">
        <v>247</v>
      </c>
      <c r="C323" s="126"/>
      <c r="D323" s="126"/>
      <c r="E323" s="127"/>
      <c r="F323" s="21" t="s">
        <v>61</v>
      </c>
      <c r="G323" s="35">
        <v>423</v>
      </c>
      <c r="H323" s="35">
        <f>I323-G323</f>
        <v>84</v>
      </c>
      <c r="I323" s="35">
        <v>507</v>
      </c>
    </row>
    <row r="324" spans="2:9" s="20" customFormat="1" x14ac:dyDescent="0.3">
      <c r="B324" s="139" t="s">
        <v>248</v>
      </c>
      <c r="C324" s="140"/>
      <c r="D324" s="140"/>
      <c r="E324" s="141"/>
      <c r="F324" s="48" t="s">
        <v>61</v>
      </c>
      <c r="G324" s="44">
        <v>494</v>
      </c>
      <c r="H324" s="44">
        <f>I324-G324</f>
        <v>99</v>
      </c>
      <c r="I324" s="44">
        <v>593</v>
      </c>
    </row>
    <row r="325" spans="2:9" s="20" customFormat="1" ht="30" customHeight="1" x14ac:dyDescent="0.3">
      <c r="B325" s="128" t="s">
        <v>252</v>
      </c>
      <c r="C325" s="129"/>
      <c r="D325" s="129"/>
      <c r="E325" s="130"/>
      <c r="F325" s="48" t="s">
        <v>61</v>
      </c>
      <c r="G325" s="44">
        <v>560</v>
      </c>
      <c r="H325" s="44">
        <f t="shared" ref="H325:H331" si="32">I325-G325</f>
        <v>112</v>
      </c>
      <c r="I325" s="44">
        <v>672</v>
      </c>
    </row>
    <row r="326" spans="2:9" s="20" customFormat="1" ht="30" customHeight="1" x14ac:dyDescent="0.3">
      <c r="B326" s="174" t="s">
        <v>253</v>
      </c>
      <c r="C326" s="175"/>
      <c r="D326" s="175"/>
      <c r="E326" s="176"/>
      <c r="F326" s="48" t="s">
        <v>61</v>
      </c>
      <c r="G326" s="44">
        <v>560</v>
      </c>
      <c r="H326" s="38">
        <f t="shared" si="32"/>
        <v>112</v>
      </c>
      <c r="I326" s="44">
        <v>672</v>
      </c>
    </row>
    <row r="327" spans="2:9" s="20" customFormat="1" x14ac:dyDescent="0.3">
      <c r="B327" s="139" t="s">
        <v>254</v>
      </c>
      <c r="C327" s="140"/>
      <c r="D327" s="140"/>
      <c r="E327" s="141"/>
      <c r="F327" s="48" t="s">
        <v>61</v>
      </c>
      <c r="G327" s="44">
        <v>112</v>
      </c>
      <c r="H327" s="38">
        <f t="shared" si="32"/>
        <v>22</v>
      </c>
      <c r="I327" s="44">
        <v>134</v>
      </c>
    </row>
    <row r="328" spans="2:9" s="20" customFormat="1" x14ac:dyDescent="0.3">
      <c r="B328" s="139" t="s">
        <v>255</v>
      </c>
      <c r="C328" s="140"/>
      <c r="D328" s="140"/>
      <c r="E328" s="141"/>
      <c r="F328" s="48" t="s">
        <v>61</v>
      </c>
      <c r="G328" s="44">
        <v>668</v>
      </c>
      <c r="H328" s="44">
        <f t="shared" si="32"/>
        <v>134</v>
      </c>
      <c r="I328" s="44">
        <v>802</v>
      </c>
    </row>
    <row r="329" spans="2:9" s="20" customFormat="1" x14ac:dyDescent="0.3">
      <c r="B329" s="139" t="s">
        <v>256</v>
      </c>
      <c r="C329" s="140"/>
      <c r="D329" s="140"/>
      <c r="E329" s="141"/>
      <c r="F329" s="48" t="s">
        <v>61</v>
      </c>
      <c r="G329" s="44">
        <v>82</v>
      </c>
      <c r="H329" s="38">
        <f t="shared" si="32"/>
        <v>17</v>
      </c>
      <c r="I329" s="44">
        <v>99</v>
      </c>
    </row>
    <row r="330" spans="2:9" s="20" customFormat="1" x14ac:dyDescent="0.3">
      <c r="B330" s="139" t="s">
        <v>257</v>
      </c>
      <c r="C330" s="140"/>
      <c r="D330" s="140"/>
      <c r="E330" s="141"/>
      <c r="F330" s="48" t="s">
        <v>61</v>
      </c>
      <c r="G330" s="44">
        <v>201</v>
      </c>
      <c r="H330" s="44">
        <f t="shared" si="32"/>
        <v>41</v>
      </c>
      <c r="I330" s="44">
        <v>242</v>
      </c>
    </row>
    <row r="331" spans="2:9" s="20" customFormat="1" x14ac:dyDescent="0.3">
      <c r="B331" s="139" t="s">
        <v>258</v>
      </c>
      <c r="C331" s="140"/>
      <c r="D331" s="140"/>
      <c r="E331" s="141"/>
      <c r="F331" s="48" t="s">
        <v>61</v>
      </c>
      <c r="G331" s="44">
        <v>211</v>
      </c>
      <c r="H331" s="38">
        <f t="shared" si="32"/>
        <v>43</v>
      </c>
      <c r="I331" s="44">
        <v>254</v>
      </c>
    </row>
    <row r="332" spans="2:9" s="20" customFormat="1" x14ac:dyDescent="0.3">
      <c r="B332" s="125" t="s">
        <v>259</v>
      </c>
      <c r="C332" s="126"/>
      <c r="D332" s="126"/>
      <c r="E332" s="127"/>
      <c r="F332" s="21"/>
      <c r="G332" s="21"/>
      <c r="H332" s="21"/>
      <c r="I332" s="21"/>
    </row>
    <row r="333" spans="2:9" s="20" customFormat="1" x14ac:dyDescent="0.3">
      <c r="B333" s="125" t="s">
        <v>260</v>
      </c>
      <c r="C333" s="126"/>
      <c r="D333" s="126"/>
      <c r="E333" s="127"/>
      <c r="F333" s="21" t="s">
        <v>61</v>
      </c>
      <c r="G333" s="35">
        <v>349</v>
      </c>
      <c r="H333" s="35">
        <f t="shared" ref="H333:H335" si="33">I333-G333</f>
        <v>70</v>
      </c>
      <c r="I333" s="35">
        <v>419</v>
      </c>
    </row>
    <row r="334" spans="2:9" s="20" customFormat="1" x14ac:dyDescent="0.3">
      <c r="B334" s="139" t="s">
        <v>261</v>
      </c>
      <c r="C334" s="140"/>
      <c r="D334" s="140"/>
      <c r="E334" s="141"/>
      <c r="F334" s="48" t="s">
        <v>61</v>
      </c>
      <c r="G334" s="44">
        <v>376</v>
      </c>
      <c r="H334" s="44">
        <f t="shared" si="33"/>
        <v>75</v>
      </c>
      <c r="I334" s="44">
        <v>451</v>
      </c>
    </row>
    <row r="335" spans="2:9" s="20" customFormat="1" x14ac:dyDescent="0.3">
      <c r="B335" s="139" t="s">
        <v>262</v>
      </c>
      <c r="C335" s="140"/>
      <c r="D335" s="140"/>
      <c r="E335" s="141"/>
      <c r="F335" s="48" t="s">
        <v>61</v>
      </c>
      <c r="G335" s="44">
        <v>46</v>
      </c>
      <c r="H335" s="44">
        <f t="shared" si="33"/>
        <v>9</v>
      </c>
      <c r="I335" s="44">
        <v>55</v>
      </c>
    </row>
    <row r="336" spans="2:9" s="20" customFormat="1" x14ac:dyDescent="0.3">
      <c r="B336" s="125" t="s">
        <v>263</v>
      </c>
      <c r="C336" s="126"/>
      <c r="D336" s="126"/>
      <c r="E336" s="127"/>
      <c r="F336" s="21"/>
      <c r="G336" s="21"/>
      <c r="H336" s="21"/>
      <c r="I336" s="21"/>
    </row>
    <row r="337" spans="2:9" s="20" customFormat="1" x14ac:dyDescent="0.3">
      <c r="B337" s="125" t="s">
        <v>264</v>
      </c>
      <c r="C337" s="126"/>
      <c r="D337" s="126"/>
      <c r="E337" s="127"/>
      <c r="F337" s="21" t="s">
        <v>61</v>
      </c>
      <c r="G337" s="35">
        <v>55</v>
      </c>
      <c r="H337" s="35">
        <f t="shared" ref="H337:H342" si="34">I337-G337</f>
        <v>11</v>
      </c>
      <c r="I337" s="35">
        <v>66</v>
      </c>
    </row>
    <row r="338" spans="2:9" s="20" customFormat="1" x14ac:dyDescent="0.3">
      <c r="B338" s="125" t="s">
        <v>222</v>
      </c>
      <c r="C338" s="126"/>
      <c r="D338" s="126"/>
      <c r="E338" s="127"/>
      <c r="F338" s="21" t="s">
        <v>61</v>
      </c>
      <c r="G338" s="35">
        <v>62</v>
      </c>
      <c r="H338" s="35">
        <f t="shared" si="34"/>
        <v>13</v>
      </c>
      <c r="I338" s="35">
        <v>75</v>
      </c>
    </row>
    <row r="339" spans="2:9" s="20" customFormat="1" x14ac:dyDescent="0.3">
      <c r="B339" s="125" t="s">
        <v>572</v>
      </c>
      <c r="C339" s="126"/>
      <c r="D339" s="126"/>
      <c r="E339" s="127"/>
      <c r="F339" s="21" t="s">
        <v>61</v>
      </c>
      <c r="G339" s="35">
        <v>94</v>
      </c>
      <c r="H339" s="35">
        <f t="shared" si="34"/>
        <v>19</v>
      </c>
      <c r="I339" s="35">
        <v>113</v>
      </c>
    </row>
    <row r="340" spans="2:9" s="20" customFormat="1" x14ac:dyDescent="0.3">
      <c r="B340" s="125" t="s">
        <v>265</v>
      </c>
      <c r="C340" s="126"/>
      <c r="D340" s="126"/>
      <c r="E340" s="127"/>
      <c r="F340" s="21" t="s">
        <v>61</v>
      </c>
      <c r="G340" s="35">
        <v>104</v>
      </c>
      <c r="H340" s="35">
        <f t="shared" si="34"/>
        <v>21</v>
      </c>
      <c r="I340" s="35">
        <v>125</v>
      </c>
    </row>
    <row r="341" spans="2:9" s="20" customFormat="1" x14ac:dyDescent="0.3">
      <c r="B341" s="139" t="s">
        <v>24</v>
      </c>
      <c r="C341" s="140"/>
      <c r="D341" s="140"/>
      <c r="E341" s="141"/>
      <c r="F341" s="48" t="s">
        <v>61</v>
      </c>
      <c r="G341" s="44">
        <v>129</v>
      </c>
      <c r="H341" s="44">
        <f t="shared" si="34"/>
        <v>26</v>
      </c>
      <c r="I341" s="44">
        <v>155</v>
      </c>
    </row>
    <row r="342" spans="2:9" s="20" customFormat="1" ht="21" customHeight="1" x14ac:dyDescent="0.3">
      <c r="B342" s="139" t="s">
        <v>266</v>
      </c>
      <c r="C342" s="140"/>
      <c r="D342" s="140"/>
      <c r="E342" s="141"/>
      <c r="F342" s="48" t="s">
        <v>61</v>
      </c>
      <c r="G342" s="44">
        <v>48</v>
      </c>
      <c r="H342" s="38">
        <f t="shared" si="34"/>
        <v>9</v>
      </c>
      <c r="I342" s="44">
        <v>57</v>
      </c>
    </row>
    <row r="343" spans="2:9" s="20" customFormat="1" x14ac:dyDescent="0.3">
      <c r="B343" s="128" t="s">
        <v>267</v>
      </c>
      <c r="C343" s="129"/>
      <c r="D343" s="129"/>
      <c r="E343" s="130"/>
      <c r="F343" s="21"/>
      <c r="G343" s="21"/>
      <c r="H343" s="21"/>
      <c r="I343" s="21"/>
    </row>
    <row r="344" spans="2:9" s="20" customFormat="1" x14ac:dyDescent="0.3">
      <c r="B344" s="125"/>
      <c r="C344" s="126"/>
      <c r="D344" s="126"/>
      <c r="E344" s="127"/>
      <c r="F344" s="21"/>
      <c r="G344" s="21"/>
      <c r="H344" s="21"/>
      <c r="I344" s="21"/>
    </row>
    <row r="345" spans="2:9" s="20" customFormat="1" x14ac:dyDescent="0.3">
      <c r="B345" s="125" t="s">
        <v>268</v>
      </c>
      <c r="C345" s="126"/>
      <c r="D345" s="126"/>
      <c r="E345" s="127"/>
      <c r="F345" s="21" t="s">
        <v>61</v>
      </c>
      <c r="G345" s="35">
        <v>178</v>
      </c>
      <c r="H345" s="35">
        <f t="shared" ref="H345:H347" si="35">I345-G345</f>
        <v>35</v>
      </c>
      <c r="I345" s="35">
        <v>213</v>
      </c>
    </row>
    <row r="346" spans="2:9" s="20" customFormat="1" x14ac:dyDescent="0.3">
      <c r="B346" s="139" t="s">
        <v>269</v>
      </c>
      <c r="C346" s="140"/>
      <c r="D346" s="140"/>
      <c r="E346" s="141"/>
      <c r="F346" s="48" t="s">
        <v>61</v>
      </c>
      <c r="G346" s="44">
        <v>187</v>
      </c>
      <c r="H346" s="44">
        <f t="shared" si="35"/>
        <v>37</v>
      </c>
      <c r="I346" s="44">
        <v>224</v>
      </c>
    </row>
    <row r="347" spans="2:9" s="20" customFormat="1" ht="25.5" customHeight="1" x14ac:dyDescent="0.3">
      <c r="B347" s="174" t="s">
        <v>270</v>
      </c>
      <c r="C347" s="175"/>
      <c r="D347" s="175"/>
      <c r="E347" s="176"/>
      <c r="F347" s="48" t="s">
        <v>271</v>
      </c>
      <c r="G347" s="44">
        <v>55</v>
      </c>
      <c r="H347" s="44">
        <f t="shared" si="35"/>
        <v>11</v>
      </c>
      <c r="I347" s="44">
        <v>66</v>
      </c>
    </row>
    <row r="348" spans="2:9" s="20" customFormat="1" x14ac:dyDescent="0.3">
      <c r="B348" s="196" t="s">
        <v>272</v>
      </c>
      <c r="C348" s="197"/>
      <c r="D348" s="197"/>
      <c r="E348" s="198"/>
      <c r="F348" s="21"/>
      <c r="G348" s="45"/>
      <c r="H348" s="35"/>
      <c r="I348" s="60"/>
    </row>
    <row r="349" spans="2:9" s="20" customFormat="1" ht="15.75" customHeight="1" x14ac:dyDescent="0.3">
      <c r="B349" s="139" t="s">
        <v>585</v>
      </c>
      <c r="C349" s="140"/>
      <c r="D349" s="140"/>
      <c r="E349" s="141"/>
      <c r="F349" s="56" t="s">
        <v>273</v>
      </c>
      <c r="G349" s="44">
        <v>549</v>
      </c>
      <c r="H349" s="44">
        <f>I349-G349</f>
        <v>110</v>
      </c>
      <c r="I349" s="44">
        <v>659</v>
      </c>
    </row>
    <row r="350" spans="2:9" s="20" customFormat="1" x14ac:dyDescent="0.3">
      <c r="B350" s="139" t="s">
        <v>274</v>
      </c>
      <c r="C350" s="140"/>
      <c r="D350" s="140"/>
      <c r="E350" s="141"/>
      <c r="F350" s="48" t="s">
        <v>51</v>
      </c>
      <c r="G350" s="44">
        <v>183</v>
      </c>
      <c r="H350" s="44">
        <f>I350-G350</f>
        <v>37</v>
      </c>
      <c r="I350" s="44">
        <v>220</v>
      </c>
    </row>
    <row r="351" spans="2:9" s="20" customFormat="1" x14ac:dyDescent="0.3">
      <c r="B351" s="187" t="s">
        <v>275</v>
      </c>
      <c r="C351" s="188"/>
      <c r="D351" s="188"/>
      <c r="E351" s="189"/>
      <c r="F351" s="48" t="s">
        <v>9</v>
      </c>
      <c r="G351" s="44">
        <v>635</v>
      </c>
      <c r="H351" s="44">
        <f>I351-G351</f>
        <v>127</v>
      </c>
      <c r="I351" s="44">
        <v>762</v>
      </c>
    </row>
    <row r="352" spans="2:9" s="20" customFormat="1" x14ac:dyDescent="0.3">
      <c r="B352" s="139" t="s">
        <v>276</v>
      </c>
      <c r="C352" s="140"/>
      <c r="D352" s="140"/>
      <c r="E352" s="141"/>
      <c r="F352" s="21"/>
      <c r="G352" s="21"/>
      <c r="H352" s="21"/>
      <c r="I352" s="21"/>
    </row>
    <row r="353" spans="2:10" s="20" customFormat="1" x14ac:dyDescent="0.3">
      <c r="B353" s="128" t="s">
        <v>277</v>
      </c>
      <c r="C353" s="129"/>
      <c r="D353" s="129"/>
      <c r="E353" s="130"/>
      <c r="F353" s="21" t="s">
        <v>9</v>
      </c>
      <c r="G353" s="35">
        <v>1076</v>
      </c>
      <c r="H353" s="35">
        <f>I353-G353</f>
        <v>215</v>
      </c>
      <c r="I353" s="35">
        <v>1291</v>
      </c>
    </row>
    <row r="354" spans="2:10" s="20" customFormat="1" x14ac:dyDescent="0.3">
      <c r="B354" s="174" t="s">
        <v>278</v>
      </c>
      <c r="C354" s="175"/>
      <c r="D354" s="175"/>
      <c r="E354" s="176"/>
      <c r="F354" s="48" t="s">
        <v>9</v>
      </c>
      <c r="G354" s="44">
        <v>825</v>
      </c>
      <c r="H354" s="44">
        <f>I354-G354</f>
        <v>165</v>
      </c>
      <c r="I354" s="44">
        <v>990</v>
      </c>
    </row>
    <row r="355" spans="2:10" s="20" customFormat="1" x14ac:dyDescent="0.3">
      <c r="B355" s="177" t="s">
        <v>290</v>
      </c>
      <c r="C355" s="178"/>
      <c r="D355" s="178"/>
      <c r="E355" s="179"/>
      <c r="F355" s="48"/>
      <c r="G355" s="48"/>
      <c r="H355" s="48"/>
      <c r="I355" s="48"/>
    </row>
    <row r="356" spans="2:10" s="20" customFormat="1" x14ac:dyDescent="0.3">
      <c r="B356" s="139" t="s">
        <v>291</v>
      </c>
      <c r="C356" s="140"/>
      <c r="D356" s="140"/>
      <c r="E356" s="141"/>
      <c r="F356" s="56"/>
      <c r="G356" s="44">
        <v>280</v>
      </c>
      <c r="H356" s="44">
        <f>I356-G356</f>
        <v>56</v>
      </c>
      <c r="I356" s="44">
        <v>336</v>
      </c>
    </row>
    <row r="357" spans="2:10" s="20" customFormat="1" x14ac:dyDescent="0.3">
      <c r="B357" s="125" t="s">
        <v>292</v>
      </c>
      <c r="C357" s="126"/>
      <c r="D357" s="126"/>
      <c r="E357" s="127"/>
      <c r="F357" s="21"/>
      <c r="G357" s="21"/>
      <c r="H357" s="21"/>
      <c r="I357" s="21"/>
    </row>
    <row r="358" spans="2:10" s="20" customFormat="1" x14ac:dyDescent="0.3">
      <c r="B358" s="125" t="s">
        <v>293</v>
      </c>
      <c r="C358" s="126"/>
      <c r="D358" s="126"/>
      <c r="E358" s="127"/>
      <c r="F358" s="21" t="s">
        <v>9</v>
      </c>
      <c r="G358" s="35">
        <v>92</v>
      </c>
      <c r="H358" s="35">
        <f>I358-G358</f>
        <v>18</v>
      </c>
      <c r="I358" s="35">
        <v>110</v>
      </c>
    </row>
    <row r="359" spans="2:10" s="20" customFormat="1" x14ac:dyDescent="0.3">
      <c r="B359" s="125" t="s">
        <v>138</v>
      </c>
      <c r="C359" s="126"/>
      <c r="D359" s="126"/>
      <c r="E359" s="127"/>
      <c r="F359" s="21" t="s">
        <v>9</v>
      </c>
      <c r="G359" s="35">
        <v>99</v>
      </c>
      <c r="H359" s="35">
        <f>I359-G359</f>
        <v>20</v>
      </c>
      <c r="I359" s="35">
        <v>119</v>
      </c>
    </row>
    <row r="360" spans="2:10" s="20" customFormat="1" x14ac:dyDescent="0.3">
      <c r="B360" s="125" t="s">
        <v>140</v>
      </c>
      <c r="C360" s="126"/>
      <c r="D360" s="126"/>
      <c r="E360" s="127"/>
      <c r="F360" s="21" t="s">
        <v>9</v>
      </c>
      <c r="G360" s="35">
        <v>180</v>
      </c>
      <c r="H360" s="35">
        <f>I360-G360</f>
        <v>36</v>
      </c>
      <c r="I360" s="35">
        <v>216</v>
      </c>
    </row>
    <row r="361" spans="2:10" s="20" customFormat="1" x14ac:dyDescent="0.3">
      <c r="B361" s="139" t="s">
        <v>294</v>
      </c>
      <c r="C361" s="140"/>
      <c r="D361" s="140"/>
      <c r="E361" s="141"/>
      <c r="F361" s="48" t="s">
        <v>9</v>
      </c>
      <c r="G361" s="44">
        <v>188</v>
      </c>
      <c r="H361" s="44">
        <f>I361-G361</f>
        <v>37</v>
      </c>
      <c r="I361" s="44">
        <v>225</v>
      </c>
    </row>
    <row r="362" spans="2:10" s="20" customFormat="1" x14ac:dyDescent="0.3">
      <c r="B362" s="125" t="s">
        <v>295</v>
      </c>
      <c r="C362" s="126"/>
      <c r="D362" s="126"/>
      <c r="E362" s="127"/>
      <c r="F362" s="21"/>
      <c r="G362" s="21"/>
      <c r="H362" s="21"/>
      <c r="I362" s="21"/>
    </row>
    <row r="363" spans="2:10" s="20" customFormat="1" x14ac:dyDescent="0.3">
      <c r="B363" s="125" t="s">
        <v>573</v>
      </c>
      <c r="C363" s="126"/>
      <c r="D363" s="126"/>
      <c r="E363" s="127"/>
      <c r="F363" s="21" t="s">
        <v>9</v>
      </c>
      <c r="G363" s="35">
        <v>268</v>
      </c>
      <c r="H363" s="35">
        <f t="shared" ref="H363:H370" si="36">I363-G363</f>
        <v>53</v>
      </c>
      <c r="I363" s="35">
        <v>321</v>
      </c>
    </row>
    <row r="364" spans="2:10" s="20" customFormat="1" x14ac:dyDescent="0.3">
      <c r="B364" s="139" t="s">
        <v>296</v>
      </c>
      <c r="C364" s="140"/>
      <c r="D364" s="140"/>
      <c r="E364" s="141"/>
      <c r="F364" s="48" t="s">
        <v>9</v>
      </c>
      <c r="G364" s="44">
        <v>840</v>
      </c>
      <c r="H364" s="44">
        <f t="shared" si="36"/>
        <v>168</v>
      </c>
      <c r="I364" s="44">
        <v>1008</v>
      </c>
    </row>
    <row r="365" spans="2:10" s="20" customFormat="1" ht="41.25" customHeight="1" x14ac:dyDescent="0.3">
      <c r="B365" s="174" t="s">
        <v>297</v>
      </c>
      <c r="C365" s="175"/>
      <c r="D365" s="175"/>
      <c r="E365" s="176"/>
      <c r="F365" s="47" t="s">
        <v>298</v>
      </c>
      <c r="G365" s="38">
        <v>549</v>
      </c>
      <c r="H365" s="38">
        <f t="shared" si="36"/>
        <v>110</v>
      </c>
      <c r="I365" s="38">
        <v>659</v>
      </c>
    </row>
    <row r="366" spans="2:10" s="20" customFormat="1" x14ac:dyDescent="0.3">
      <c r="B366" s="125" t="s">
        <v>279</v>
      </c>
      <c r="C366" s="126"/>
      <c r="D366" s="126"/>
      <c r="E366" s="127"/>
      <c r="F366" s="21"/>
      <c r="G366" s="21"/>
      <c r="H366" s="21"/>
      <c r="I366" s="21"/>
    </row>
    <row r="367" spans="2:10" s="20" customFormat="1" x14ac:dyDescent="0.3">
      <c r="B367" s="125" t="s">
        <v>280</v>
      </c>
      <c r="C367" s="126"/>
      <c r="D367" s="126"/>
      <c r="E367" s="127"/>
      <c r="F367" s="21" t="s">
        <v>9</v>
      </c>
      <c r="G367" s="49">
        <v>513</v>
      </c>
      <c r="H367" s="35">
        <f t="shared" si="36"/>
        <v>102</v>
      </c>
      <c r="I367" s="40">
        <v>615</v>
      </c>
      <c r="J367" s="61"/>
    </row>
    <row r="368" spans="2:10" s="20" customFormat="1" x14ac:dyDescent="0.3">
      <c r="B368" s="125" t="s">
        <v>281</v>
      </c>
      <c r="C368" s="126"/>
      <c r="D368" s="126"/>
      <c r="E368" s="127"/>
      <c r="F368" s="21" t="s">
        <v>9</v>
      </c>
      <c r="G368" s="49">
        <v>682</v>
      </c>
      <c r="H368" s="35">
        <f t="shared" si="36"/>
        <v>136</v>
      </c>
      <c r="I368" s="40">
        <v>818</v>
      </c>
      <c r="J368" s="61"/>
    </row>
    <row r="369" spans="2:10" s="20" customFormat="1" x14ac:dyDescent="0.3">
      <c r="B369" s="125" t="s">
        <v>586</v>
      </c>
      <c r="C369" s="126"/>
      <c r="D369" s="126"/>
      <c r="E369" s="127"/>
      <c r="F369" s="21" t="s">
        <v>9</v>
      </c>
      <c r="G369" s="49">
        <v>843</v>
      </c>
      <c r="H369" s="35">
        <f t="shared" si="36"/>
        <v>168</v>
      </c>
      <c r="I369" s="40">
        <v>1011</v>
      </c>
      <c r="J369" s="61"/>
    </row>
    <row r="370" spans="2:10" s="20" customFormat="1" x14ac:dyDescent="0.3">
      <c r="B370" s="139" t="s">
        <v>587</v>
      </c>
      <c r="C370" s="140"/>
      <c r="D370" s="140"/>
      <c r="E370" s="141"/>
      <c r="F370" s="48" t="s">
        <v>9</v>
      </c>
      <c r="G370" s="78">
        <v>1022</v>
      </c>
      <c r="H370" s="44">
        <f t="shared" si="36"/>
        <v>204</v>
      </c>
      <c r="I370" s="89">
        <v>1226</v>
      </c>
      <c r="J370" s="62"/>
    </row>
    <row r="371" spans="2:10" s="20" customFormat="1" x14ac:dyDescent="0.3">
      <c r="B371" s="125" t="s">
        <v>168</v>
      </c>
      <c r="C371" s="126"/>
      <c r="D371" s="126"/>
      <c r="E371" s="127"/>
      <c r="F371" s="21"/>
      <c r="G371" s="21"/>
      <c r="H371" s="21"/>
      <c r="I371" s="21"/>
      <c r="J371" s="63"/>
    </row>
    <row r="372" spans="2:10" s="20" customFormat="1" x14ac:dyDescent="0.3">
      <c r="B372" s="125" t="s">
        <v>280</v>
      </c>
      <c r="C372" s="126"/>
      <c r="D372" s="126"/>
      <c r="E372" s="127"/>
      <c r="F372" s="21" t="s">
        <v>9</v>
      </c>
      <c r="G372" s="35">
        <v>795</v>
      </c>
      <c r="H372" s="35">
        <f>I372-G372</f>
        <v>158</v>
      </c>
      <c r="I372" s="35">
        <v>953</v>
      </c>
      <c r="J372" s="62"/>
    </row>
    <row r="373" spans="2:10" s="20" customFormat="1" x14ac:dyDescent="0.3">
      <c r="B373" s="125" t="s">
        <v>281</v>
      </c>
      <c r="C373" s="126"/>
      <c r="D373" s="126"/>
      <c r="E373" s="127"/>
      <c r="F373" s="21" t="s">
        <v>9</v>
      </c>
      <c r="G373" s="35">
        <v>828</v>
      </c>
      <c r="H373" s="35">
        <f>I373-G373</f>
        <v>166</v>
      </c>
      <c r="I373" s="35">
        <v>994</v>
      </c>
      <c r="J373" s="62"/>
    </row>
    <row r="374" spans="2:10" s="20" customFormat="1" x14ac:dyDescent="0.3">
      <c r="B374" s="125" t="s">
        <v>586</v>
      </c>
      <c r="C374" s="126"/>
      <c r="D374" s="126"/>
      <c r="E374" s="127"/>
      <c r="F374" s="21" t="s">
        <v>9</v>
      </c>
      <c r="G374" s="35">
        <v>1016</v>
      </c>
      <c r="H374" s="35">
        <f>I374-G374</f>
        <v>203</v>
      </c>
      <c r="I374" s="35">
        <v>1219</v>
      </c>
      <c r="J374" s="62"/>
    </row>
    <row r="375" spans="2:10" s="20" customFormat="1" x14ac:dyDescent="0.3">
      <c r="B375" s="139" t="s">
        <v>587</v>
      </c>
      <c r="C375" s="140"/>
      <c r="D375" s="140"/>
      <c r="E375" s="141"/>
      <c r="F375" s="48" t="s">
        <v>9</v>
      </c>
      <c r="G375" s="44">
        <v>1286</v>
      </c>
      <c r="H375" s="44">
        <f>I375-G375</f>
        <v>257</v>
      </c>
      <c r="I375" s="44">
        <v>1543</v>
      </c>
      <c r="J375" s="62"/>
    </row>
    <row r="376" spans="2:10" s="20" customFormat="1" x14ac:dyDescent="0.3">
      <c r="B376" s="125" t="s">
        <v>282</v>
      </c>
      <c r="C376" s="126"/>
      <c r="D376" s="126"/>
      <c r="E376" s="127"/>
      <c r="F376" s="21"/>
      <c r="G376" s="21"/>
      <c r="H376" s="21"/>
      <c r="I376" s="21"/>
    </row>
    <row r="377" spans="2:10" s="20" customFormat="1" x14ac:dyDescent="0.3">
      <c r="B377" s="125" t="s">
        <v>280</v>
      </c>
      <c r="C377" s="126"/>
      <c r="D377" s="126"/>
      <c r="E377" s="127"/>
      <c r="F377" s="21" t="s">
        <v>9</v>
      </c>
      <c r="G377" s="35">
        <v>693</v>
      </c>
      <c r="H377" s="35">
        <f>I377-G377</f>
        <v>139</v>
      </c>
      <c r="I377" s="35">
        <v>832</v>
      </c>
      <c r="J377" s="62"/>
    </row>
    <row r="378" spans="2:10" s="20" customFormat="1" x14ac:dyDescent="0.3">
      <c r="B378" s="125" t="s">
        <v>281</v>
      </c>
      <c r="C378" s="126"/>
      <c r="D378" s="126"/>
      <c r="E378" s="127"/>
      <c r="F378" s="21" t="s">
        <v>9</v>
      </c>
      <c r="G378" s="35">
        <v>721</v>
      </c>
      <c r="H378" s="35">
        <f>I378-G378</f>
        <v>145</v>
      </c>
      <c r="I378" s="35">
        <v>866</v>
      </c>
      <c r="J378" s="62"/>
    </row>
    <row r="379" spans="2:10" s="20" customFormat="1" x14ac:dyDescent="0.3">
      <c r="B379" s="125" t="s">
        <v>586</v>
      </c>
      <c r="C379" s="126"/>
      <c r="D379" s="126"/>
      <c r="E379" s="127"/>
      <c r="F379" s="21" t="s">
        <v>9</v>
      </c>
      <c r="G379" s="35">
        <v>864</v>
      </c>
      <c r="H379" s="35">
        <f>I379-G379</f>
        <v>173</v>
      </c>
      <c r="I379" s="35">
        <v>1037</v>
      </c>
      <c r="J379" s="62"/>
    </row>
    <row r="380" spans="2:10" s="20" customFormat="1" x14ac:dyDescent="0.3">
      <c r="B380" s="139" t="s">
        <v>587</v>
      </c>
      <c r="C380" s="140"/>
      <c r="D380" s="140"/>
      <c r="E380" s="141"/>
      <c r="F380" s="48" t="s">
        <v>9</v>
      </c>
      <c r="G380" s="44">
        <v>1069</v>
      </c>
      <c r="H380" s="44">
        <f>I380-G380</f>
        <v>214</v>
      </c>
      <c r="I380" s="44">
        <v>1283</v>
      </c>
      <c r="J380" s="62"/>
    </row>
    <row r="381" spans="2:10" s="20" customFormat="1" x14ac:dyDescent="0.3">
      <c r="B381" s="125" t="s">
        <v>113</v>
      </c>
      <c r="C381" s="126"/>
      <c r="D381" s="126"/>
      <c r="E381" s="127"/>
      <c r="F381" s="21"/>
      <c r="G381" s="21"/>
      <c r="H381" s="21"/>
      <c r="I381" s="21"/>
    </row>
    <row r="382" spans="2:10" s="20" customFormat="1" x14ac:dyDescent="0.3">
      <c r="B382" s="125" t="s">
        <v>283</v>
      </c>
      <c r="C382" s="126"/>
      <c r="D382" s="126"/>
      <c r="E382" s="127"/>
      <c r="F382" s="21" t="s">
        <v>9</v>
      </c>
      <c r="G382" s="35">
        <v>277</v>
      </c>
      <c r="H382" s="35">
        <f>I382-G382</f>
        <v>56</v>
      </c>
      <c r="I382" s="35">
        <v>333</v>
      </c>
      <c r="J382" s="62"/>
    </row>
    <row r="383" spans="2:10" s="20" customFormat="1" x14ac:dyDescent="0.3">
      <c r="B383" s="125" t="s">
        <v>284</v>
      </c>
      <c r="C383" s="126"/>
      <c r="D383" s="126"/>
      <c r="E383" s="127"/>
      <c r="F383" s="21" t="s">
        <v>9</v>
      </c>
      <c r="G383" s="35">
        <v>466</v>
      </c>
      <c r="H383" s="35">
        <f>I383-G383</f>
        <v>93</v>
      </c>
      <c r="I383" s="35">
        <v>559</v>
      </c>
      <c r="J383" s="62"/>
    </row>
    <row r="384" spans="2:10" s="20" customFormat="1" x14ac:dyDescent="0.3">
      <c r="B384" s="125" t="s">
        <v>588</v>
      </c>
      <c r="C384" s="126"/>
      <c r="D384" s="126"/>
      <c r="E384" s="127"/>
      <c r="F384" s="21" t="s">
        <v>9</v>
      </c>
      <c r="G384" s="35">
        <v>558</v>
      </c>
      <c r="H384" s="35">
        <f>I384-G384</f>
        <v>112</v>
      </c>
      <c r="I384" s="35">
        <v>670</v>
      </c>
      <c r="J384" s="62"/>
    </row>
    <row r="385" spans="2:10" s="20" customFormat="1" x14ac:dyDescent="0.3">
      <c r="B385" s="139" t="s">
        <v>589</v>
      </c>
      <c r="C385" s="140"/>
      <c r="D385" s="140"/>
      <c r="E385" s="141"/>
      <c r="F385" s="48" t="s">
        <v>9</v>
      </c>
      <c r="G385" s="44">
        <v>727</v>
      </c>
      <c r="H385" s="44">
        <f>I385-G385</f>
        <v>145</v>
      </c>
      <c r="I385" s="44">
        <v>872</v>
      </c>
      <c r="J385" s="62"/>
    </row>
    <row r="386" spans="2:10" s="20" customFormat="1" x14ac:dyDescent="0.3">
      <c r="B386" s="125" t="s">
        <v>285</v>
      </c>
      <c r="C386" s="126"/>
      <c r="D386" s="126"/>
      <c r="E386" s="127"/>
      <c r="F386" s="21"/>
      <c r="G386" s="21"/>
      <c r="H386" s="35"/>
      <c r="I386" s="21"/>
    </row>
    <row r="387" spans="2:10" s="20" customFormat="1" x14ac:dyDescent="0.3">
      <c r="B387" s="125" t="s">
        <v>286</v>
      </c>
      <c r="C387" s="126"/>
      <c r="D387" s="126"/>
      <c r="E387" s="127"/>
      <c r="F387" s="21" t="s">
        <v>9</v>
      </c>
      <c r="G387" s="35">
        <v>585</v>
      </c>
      <c r="H387" s="35">
        <f t="shared" ref="H387:H388" si="37">I387-G387</f>
        <v>117</v>
      </c>
      <c r="I387" s="35">
        <v>702</v>
      </c>
      <c r="J387" s="62"/>
    </row>
    <row r="388" spans="2:10" s="20" customFormat="1" x14ac:dyDescent="0.3">
      <c r="B388" s="139" t="s">
        <v>287</v>
      </c>
      <c r="C388" s="140"/>
      <c r="D388" s="140"/>
      <c r="E388" s="141"/>
      <c r="F388" s="48" t="s">
        <v>9</v>
      </c>
      <c r="G388" s="64">
        <v>691</v>
      </c>
      <c r="H388" s="44">
        <f t="shared" si="37"/>
        <v>138</v>
      </c>
      <c r="I388" s="44">
        <v>829</v>
      </c>
      <c r="J388" s="62"/>
    </row>
    <row r="389" spans="2:10" s="20" customFormat="1" ht="30" customHeight="1" x14ac:dyDescent="0.3">
      <c r="B389" s="125" t="s">
        <v>543</v>
      </c>
      <c r="C389" s="126"/>
      <c r="D389" s="126"/>
      <c r="E389" s="127"/>
      <c r="F389" s="21"/>
      <c r="G389" s="35"/>
      <c r="H389" s="35"/>
      <c r="I389" s="35"/>
    </row>
    <row r="390" spans="2:10" s="20" customFormat="1" x14ac:dyDescent="0.3">
      <c r="B390" s="125" t="s">
        <v>542</v>
      </c>
      <c r="C390" s="126"/>
      <c r="D390" s="126"/>
      <c r="E390" s="127"/>
      <c r="F390" s="35" t="s">
        <v>9</v>
      </c>
      <c r="G390" s="35">
        <v>700</v>
      </c>
      <c r="H390" s="35">
        <f>I390-G390</f>
        <v>140</v>
      </c>
      <c r="I390" s="35">
        <v>840</v>
      </c>
    </row>
    <row r="391" spans="2:10" s="20" customFormat="1" x14ac:dyDescent="0.3">
      <c r="B391" s="125" t="s">
        <v>544</v>
      </c>
      <c r="C391" s="126"/>
      <c r="D391" s="126"/>
      <c r="E391" s="127"/>
      <c r="F391" s="21"/>
      <c r="G391" s="35"/>
      <c r="H391" s="35"/>
      <c r="I391" s="35"/>
    </row>
    <row r="392" spans="2:10" s="20" customFormat="1" x14ac:dyDescent="0.3">
      <c r="B392" s="125" t="s">
        <v>288</v>
      </c>
      <c r="C392" s="126"/>
      <c r="D392" s="126"/>
      <c r="E392" s="127"/>
      <c r="F392" s="21" t="s">
        <v>9</v>
      </c>
      <c r="G392" s="35">
        <v>1050</v>
      </c>
      <c r="H392" s="35">
        <f>I392-G392</f>
        <v>210</v>
      </c>
      <c r="I392" s="35">
        <v>1260</v>
      </c>
    </row>
    <row r="393" spans="2:10" s="20" customFormat="1" x14ac:dyDescent="0.3">
      <c r="B393" s="139" t="s">
        <v>289</v>
      </c>
      <c r="C393" s="140"/>
      <c r="D393" s="140"/>
      <c r="E393" s="141"/>
      <c r="F393" s="48" t="s">
        <v>9</v>
      </c>
      <c r="G393" s="44">
        <v>1400</v>
      </c>
      <c r="H393" s="44">
        <f>I393-G393</f>
        <v>280</v>
      </c>
      <c r="I393" s="44">
        <v>1680</v>
      </c>
    </row>
    <row r="394" spans="2:10" s="20" customFormat="1" ht="30" customHeight="1" x14ac:dyDescent="0.3">
      <c r="B394" s="128" t="s">
        <v>546</v>
      </c>
      <c r="C394" s="203"/>
      <c r="D394" s="203"/>
      <c r="E394" s="204"/>
      <c r="F394" s="21"/>
      <c r="G394" s="35"/>
      <c r="H394" s="35"/>
      <c r="I394" s="35"/>
    </row>
    <row r="395" spans="2:10" s="20" customFormat="1" ht="15" customHeight="1" x14ac:dyDescent="0.3">
      <c r="B395" s="125" t="s">
        <v>532</v>
      </c>
      <c r="C395" s="199"/>
      <c r="D395" s="199"/>
      <c r="E395" s="200"/>
      <c r="F395" s="21" t="s">
        <v>533</v>
      </c>
      <c r="G395" s="35">
        <v>560</v>
      </c>
      <c r="H395" s="35">
        <f>I395-G395</f>
        <v>112</v>
      </c>
      <c r="I395" s="35">
        <v>672</v>
      </c>
    </row>
    <row r="396" spans="2:10" s="20" customFormat="1" ht="30" customHeight="1" x14ac:dyDescent="0.3">
      <c r="B396" s="139" t="s">
        <v>534</v>
      </c>
      <c r="C396" s="201"/>
      <c r="D396" s="201"/>
      <c r="E396" s="202"/>
      <c r="F396" s="48" t="s">
        <v>533</v>
      </c>
      <c r="G396" s="65" t="s">
        <v>596</v>
      </c>
      <c r="H396" s="65" t="s">
        <v>597</v>
      </c>
      <c r="I396" s="65" t="s">
        <v>598</v>
      </c>
    </row>
    <row r="397" spans="2:10" s="20" customFormat="1" ht="30" customHeight="1" x14ac:dyDescent="0.3">
      <c r="B397" s="125" t="s">
        <v>545</v>
      </c>
      <c r="C397" s="199"/>
      <c r="D397" s="199"/>
      <c r="E397" s="200"/>
      <c r="F397" s="21"/>
      <c r="G397" s="35"/>
      <c r="H397" s="35"/>
      <c r="I397" s="35"/>
    </row>
    <row r="398" spans="2:10" s="20" customFormat="1" ht="15" customHeight="1" x14ac:dyDescent="0.3">
      <c r="B398" s="125" t="s">
        <v>532</v>
      </c>
      <c r="C398" s="199"/>
      <c r="D398" s="199"/>
      <c r="E398" s="200"/>
      <c r="F398" s="21" t="s">
        <v>535</v>
      </c>
      <c r="G398" s="35">
        <v>1050</v>
      </c>
      <c r="H398" s="35">
        <f>I398-G398</f>
        <v>210</v>
      </c>
      <c r="I398" s="35">
        <v>1260</v>
      </c>
    </row>
    <row r="399" spans="2:10" s="20" customFormat="1" ht="15" customHeight="1" x14ac:dyDescent="0.3">
      <c r="B399" s="125" t="s">
        <v>537</v>
      </c>
      <c r="C399" s="199"/>
      <c r="D399" s="199"/>
      <c r="E399" s="200"/>
      <c r="F399" s="21"/>
      <c r="G399" s="35"/>
      <c r="H399" s="35"/>
      <c r="I399" s="35"/>
    </row>
    <row r="400" spans="2:10" s="20" customFormat="1" ht="15" customHeight="1" x14ac:dyDescent="0.3">
      <c r="B400" s="125" t="s">
        <v>538</v>
      </c>
      <c r="C400" s="199"/>
      <c r="D400" s="199"/>
      <c r="E400" s="200"/>
      <c r="F400" s="21" t="s">
        <v>535</v>
      </c>
      <c r="G400" s="35">
        <v>1400</v>
      </c>
      <c r="H400" s="35">
        <f t="shared" ref="H400:H403" si="38">I400-G400</f>
        <v>280</v>
      </c>
      <c r="I400" s="35">
        <v>1680</v>
      </c>
    </row>
    <row r="401" spans="2:9" s="20" customFormat="1" ht="15" customHeight="1" x14ac:dyDescent="0.3">
      <c r="B401" s="125" t="s">
        <v>536</v>
      </c>
      <c r="C401" s="199"/>
      <c r="D401" s="199"/>
      <c r="E401" s="200"/>
      <c r="F401" s="21"/>
      <c r="G401" s="35">
        <v>1750</v>
      </c>
      <c r="H401" s="35">
        <f t="shared" si="38"/>
        <v>350</v>
      </c>
      <c r="I401" s="35">
        <v>2100</v>
      </c>
    </row>
    <row r="402" spans="2:9" s="20" customFormat="1" ht="15" customHeight="1" x14ac:dyDescent="0.3">
      <c r="B402" s="125" t="s">
        <v>539</v>
      </c>
      <c r="C402" s="199"/>
      <c r="D402" s="199"/>
      <c r="E402" s="200"/>
      <c r="F402" s="21"/>
      <c r="G402" s="35">
        <v>2100</v>
      </c>
      <c r="H402" s="35">
        <f t="shared" si="38"/>
        <v>420</v>
      </c>
      <c r="I402" s="35">
        <v>2520</v>
      </c>
    </row>
    <row r="403" spans="2:9" s="20" customFormat="1" ht="15" customHeight="1" x14ac:dyDescent="0.3">
      <c r="B403" s="139" t="s">
        <v>540</v>
      </c>
      <c r="C403" s="201"/>
      <c r="D403" s="201"/>
      <c r="E403" s="202"/>
      <c r="F403" s="48"/>
      <c r="G403" s="44">
        <v>2800</v>
      </c>
      <c r="H403" s="44">
        <f t="shared" si="38"/>
        <v>560</v>
      </c>
      <c r="I403" s="44">
        <v>3360</v>
      </c>
    </row>
    <row r="404" spans="2:9" s="20" customFormat="1" ht="15" customHeight="1" x14ac:dyDescent="0.3">
      <c r="B404" s="128" t="s">
        <v>541</v>
      </c>
      <c r="C404" s="203"/>
      <c r="D404" s="203"/>
      <c r="E404" s="204"/>
      <c r="F404" s="21"/>
      <c r="G404" s="35"/>
      <c r="H404" s="35"/>
      <c r="I404" s="35"/>
    </row>
    <row r="405" spans="2:9" s="20" customFormat="1" ht="30" customHeight="1" x14ac:dyDescent="0.3">
      <c r="B405" s="125" t="s">
        <v>542</v>
      </c>
      <c r="C405" s="199"/>
      <c r="D405" s="199"/>
      <c r="E405" s="200"/>
      <c r="F405" s="21" t="s">
        <v>9</v>
      </c>
      <c r="G405" s="66" t="s">
        <v>599</v>
      </c>
      <c r="H405" s="66" t="s">
        <v>600</v>
      </c>
      <c r="I405" s="66" t="s">
        <v>601</v>
      </c>
    </row>
    <row r="406" spans="2:9" s="20" customFormat="1" ht="30" customHeight="1" x14ac:dyDescent="0.3">
      <c r="B406" s="139" t="s">
        <v>547</v>
      </c>
      <c r="C406" s="201"/>
      <c r="D406" s="201"/>
      <c r="E406" s="202"/>
      <c r="F406" s="48" t="s">
        <v>9</v>
      </c>
      <c r="G406" s="65" t="s">
        <v>602</v>
      </c>
      <c r="H406" s="65" t="s">
        <v>603</v>
      </c>
      <c r="I406" s="65" t="s">
        <v>604</v>
      </c>
    </row>
    <row r="407" spans="2:9" s="20" customFormat="1" x14ac:dyDescent="0.3">
      <c r="B407" s="125" t="s">
        <v>299</v>
      </c>
      <c r="C407" s="126"/>
      <c r="D407" s="126"/>
      <c r="E407" s="127"/>
      <c r="F407" s="21"/>
      <c r="G407" s="21"/>
      <c r="H407" s="21"/>
      <c r="I407" s="21"/>
    </row>
    <row r="408" spans="2:9" s="20" customFormat="1" x14ac:dyDescent="0.3">
      <c r="B408" s="125" t="s">
        <v>300</v>
      </c>
      <c r="C408" s="126"/>
      <c r="D408" s="126"/>
      <c r="E408" s="127"/>
      <c r="F408" s="21" t="s">
        <v>159</v>
      </c>
      <c r="G408" s="35">
        <v>338</v>
      </c>
      <c r="H408" s="35">
        <f>I408-G408</f>
        <v>67</v>
      </c>
      <c r="I408" s="35">
        <v>405</v>
      </c>
    </row>
    <row r="409" spans="2:9" s="20" customFormat="1" x14ac:dyDescent="0.3">
      <c r="B409" s="125" t="s">
        <v>301</v>
      </c>
      <c r="C409" s="126"/>
      <c r="D409" s="126"/>
      <c r="E409" s="127"/>
      <c r="F409" s="21" t="s">
        <v>159</v>
      </c>
      <c r="G409" s="35">
        <v>393</v>
      </c>
      <c r="H409" s="35">
        <f>I409-G409</f>
        <v>78</v>
      </c>
      <c r="I409" s="35">
        <v>471</v>
      </c>
    </row>
    <row r="410" spans="2:9" s="20" customFormat="1" x14ac:dyDescent="0.3">
      <c r="B410" s="125" t="s">
        <v>302</v>
      </c>
      <c r="C410" s="126"/>
      <c r="D410" s="126"/>
      <c r="E410" s="127"/>
      <c r="F410" s="21" t="s">
        <v>159</v>
      </c>
      <c r="G410" s="35">
        <v>431</v>
      </c>
      <c r="H410" s="35">
        <f>I410-G410</f>
        <v>86</v>
      </c>
      <c r="I410" s="35">
        <v>517</v>
      </c>
    </row>
    <row r="411" spans="2:9" s="20" customFormat="1" x14ac:dyDescent="0.3">
      <c r="B411" s="139" t="s">
        <v>303</v>
      </c>
      <c r="C411" s="140"/>
      <c r="D411" s="140"/>
      <c r="E411" s="141"/>
      <c r="F411" s="48" t="s">
        <v>159</v>
      </c>
      <c r="G411" s="44">
        <v>685</v>
      </c>
      <c r="H411" s="44">
        <f>I411-G411</f>
        <v>137</v>
      </c>
      <c r="I411" s="44">
        <v>822</v>
      </c>
    </row>
    <row r="412" spans="2:9" s="20" customFormat="1" x14ac:dyDescent="0.3">
      <c r="B412" s="125" t="s">
        <v>304</v>
      </c>
      <c r="C412" s="126"/>
      <c r="D412" s="126"/>
      <c r="E412" s="127"/>
      <c r="F412" s="21"/>
      <c r="G412" s="21"/>
      <c r="H412" s="21"/>
      <c r="I412" s="21"/>
    </row>
    <row r="413" spans="2:9" s="20" customFormat="1" x14ac:dyDescent="0.3">
      <c r="B413" s="125" t="s">
        <v>305</v>
      </c>
      <c r="C413" s="126"/>
      <c r="D413" s="126"/>
      <c r="E413" s="127"/>
      <c r="F413" s="21" t="s">
        <v>159</v>
      </c>
      <c r="G413" s="35">
        <v>128</v>
      </c>
      <c r="H413" s="35">
        <f t="shared" ref="H413:H418" si="39">I413-G413</f>
        <v>26</v>
      </c>
      <c r="I413" s="35">
        <v>154</v>
      </c>
    </row>
    <row r="414" spans="2:9" s="20" customFormat="1" x14ac:dyDescent="0.3">
      <c r="B414" s="139" t="s">
        <v>306</v>
      </c>
      <c r="C414" s="140"/>
      <c r="D414" s="140"/>
      <c r="E414" s="141"/>
      <c r="F414" s="48" t="s">
        <v>61</v>
      </c>
      <c r="G414" s="65">
        <v>582</v>
      </c>
      <c r="H414" s="44">
        <f t="shared" si="39"/>
        <v>117</v>
      </c>
      <c r="I414" s="65">
        <v>699</v>
      </c>
    </row>
    <row r="415" spans="2:9" s="20" customFormat="1" x14ac:dyDescent="0.3">
      <c r="B415" s="139" t="s">
        <v>307</v>
      </c>
      <c r="C415" s="140"/>
      <c r="D415" s="140"/>
      <c r="E415" s="141"/>
      <c r="F415" s="48" t="s">
        <v>9</v>
      </c>
      <c r="G415" s="44">
        <v>87</v>
      </c>
      <c r="H415" s="44">
        <f t="shared" si="39"/>
        <v>17</v>
      </c>
      <c r="I415" s="44">
        <v>104</v>
      </c>
    </row>
    <row r="416" spans="2:9" s="20" customFormat="1" x14ac:dyDescent="0.3">
      <c r="B416" s="139" t="s">
        <v>308</v>
      </c>
      <c r="C416" s="140"/>
      <c r="D416" s="140"/>
      <c r="E416" s="141"/>
      <c r="F416" s="48" t="s">
        <v>9</v>
      </c>
      <c r="G416" s="44">
        <v>91</v>
      </c>
      <c r="H416" s="44">
        <f t="shared" si="39"/>
        <v>18</v>
      </c>
      <c r="I416" s="44">
        <v>109</v>
      </c>
    </row>
    <row r="417" spans="2:9" s="20" customFormat="1" x14ac:dyDescent="0.3">
      <c r="B417" s="139" t="s">
        <v>309</v>
      </c>
      <c r="C417" s="140"/>
      <c r="D417" s="140"/>
      <c r="E417" s="141"/>
      <c r="F417" s="48" t="s">
        <v>9</v>
      </c>
      <c r="G417" s="44">
        <v>74</v>
      </c>
      <c r="H417" s="44">
        <f t="shared" si="39"/>
        <v>15</v>
      </c>
      <c r="I417" s="44">
        <v>89</v>
      </c>
    </row>
    <row r="418" spans="2:9" s="20" customFormat="1" x14ac:dyDescent="0.3">
      <c r="B418" s="139" t="s">
        <v>310</v>
      </c>
      <c r="C418" s="140"/>
      <c r="D418" s="140"/>
      <c r="E418" s="141"/>
      <c r="F418" s="48" t="s">
        <v>61</v>
      </c>
      <c r="G418" s="44">
        <v>300</v>
      </c>
      <c r="H418" s="44">
        <f t="shared" si="39"/>
        <v>60</v>
      </c>
      <c r="I418" s="44">
        <v>360</v>
      </c>
    </row>
    <row r="419" spans="2:9" s="20" customFormat="1" x14ac:dyDescent="0.3">
      <c r="B419" s="128" t="s">
        <v>311</v>
      </c>
      <c r="C419" s="129"/>
      <c r="D419" s="129"/>
      <c r="E419" s="130"/>
      <c r="F419" s="30"/>
      <c r="G419" s="36"/>
      <c r="H419" s="36"/>
      <c r="I419" s="36"/>
    </row>
    <row r="420" spans="2:9" s="20" customFormat="1" x14ac:dyDescent="0.3">
      <c r="B420" s="139"/>
      <c r="C420" s="140"/>
      <c r="D420" s="140"/>
      <c r="E420" s="141"/>
      <c r="F420" s="48" t="s">
        <v>61</v>
      </c>
      <c r="G420" s="44">
        <v>350</v>
      </c>
      <c r="H420" s="44">
        <f>I420-G420</f>
        <v>70</v>
      </c>
      <c r="I420" s="44">
        <v>420</v>
      </c>
    </row>
    <row r="421" spans="2:9" s="20" customFormat="1" x14ac:dyDescent="0.3">
      <c r="B421" s="139" t="s">
        <v>312</v>
      </c>
      <c r="C421" s="140"/>
      <c r="D421" s="140"/>
      <c r="E421" s="141"/>
      <c r="F421" s="48" t="s">
        <v>238</v>
      </c>
      <c r="G421" s="57">
        <v>466</v>
      </c>
      <c r="H421" s="57">
        <f>I421-G421</f>
        <v>93</v>
      </c>
      <c r="I421" s="57">
        <v>559</v>
      </c>
    </row>
    <row r="422" spans="2:9" s="20" customFormat="1" x14ac:dyDescent="0.3">
      <c r="B422" s="139" t="s">
        <v>313</v>
      </c>
      <c r="C422" s="140"/>
      <c r="D422" s="140"/>
      <c r="E422" s="141"/>
      <c r="F422" s="48" t="s">
        <v>238</v>
      </c>
      <c r="G422" s="44">
        <v>500</v>
      </c>
      <c r="H422" s="44">
        <f t="shared" ref="H422:H429" si="40">I422-G422</f>
        <v>100</v>
      </c>
      <c r="I422" s="44">
        <v>600</v>
      </c>
    </row>
    <row r="423" spans="2:9" s="20" customFormat="1" x14ac:dyDescent="0.3">
      <c r="B423" s="139" t="s">
        <v>314</v>
      </c>
      <c r="C423" s="140"/>
      <c r="D423" s="140"/>
      <c r="E423" s="141"/>
      <c r="F423" s="48" t="s">
        <v>315</v>
      </c>
      <c r="G423" s="44">
        <v>609</v>
      </c>
      <c r="H423" s="57">
        <f t="shared" si="40"/>
        <v>121</v>
      </c>
      <c r="I423" s="44">
        <v>730</v>
      </c>
    </row>
    <row r="424" spans="2:9" s="20" customFormat="1" x14ac:dyDescent="0.3">
      <c r="B424" s="174" t="s">
        <v>316</v>
      </c>
      <c r="C424" s="175"/>
      <c r="D424" s="175"/>
      <c r="E424" s="176"/>
      <c r="F424" s="48" t="s">
        <v>317</v>
      </c>
      <c r="G424" s="44">
        <v>1050</v>
      </c>
      <c r="H424" s="44">
        <f t="shared" si="40"/>
        <v>210</v>
      </c>
      <c r="I424" s="44">
        <v>1260</v>
      </c>
    </row>
    <row r="425" spans="2:9" s="20" customFormat="1" x14ac:dyDescent="0.3">
      <c r="B425" s="139" t="s">
        <v>318</v>
      </c>
      <c r="C425" s="140"/>
      <c r="D425" s="140"/>
      <c r="E425" s="141"/>
      <c r="F425" s="48" t="s">
        <v>238</v>
      </c>
      <c r="G425" s="44">
        <v>224</v>
      </c>
      <c r="H425" s="44">
        <f t="shared" si="40"/>
        <v>45</v>
      </c>
      <c r="I425" s="44">
        <v>269</v>
      </c>
    </row>
    <row r="426" spans="2:9" s="20" customFormat="1" x14ac:dyDescent="0.3">
      <c r="B426" s="128" t="s">
        <v>319</v>
      </c>
      <c r="C426" s="129"/>
      <c r="D426" s="129"/>
      <c r="E426" s="130"/>
      <c r="F426" s="48" t="s">
        <v>317</v>
      </c>
      <c r="G426" s="44">
        <v>700</v>
      </c>
      <c r="H426" s="57">
        <f t="shared" si="40"/>
        <v>140</v>
      </c>
      <c r="I426" s="44">
        <v>840</v>
      </c>
    </row>
    <row r="427" spans="2:9" s="20" customFormat="1" x14ac:dyDescent="0.3">
      <c r="B427" s="128" t="s">
        <v>320</v>
      </c>
      <c r="C427" s="129"/>
      <c r="D427" s="129"/>
      <c r="E427" s="130"/>
      <c r="F427" s="48" t="s">
        <v>61</v>
      </c>
      <c r="G427" s="44">
        <v>494</v>
      </c>
      <c r="H427" s="44">
        <f t="shared" si="40"/>
        <v>99</v>
      </c>
      <c r="I427" s="44">
        <v>593</v>
      </c>
    </row>
    <row r="428" spans="2:9" s="20" customFormat="1" ht="33" customHeight="1" x14ac:dyDescent="0.3">
      <c r="B428" s="128" t="s">
        <v>321</v>
      </c>
      <c r="C428" s="129"/>
      <c r="D428" s="129"/>
      <c r="E428" s="130"/>
      <c r="F428" s="48" t="s">
        <v>317</v>
      </c>
      <c r="G428" s="44">
        <v>1050</v>
      </c>
      <c r="H428" s="57">
        <f t="shared" si="40"/>
        <v>210</v>
      </c>
      <c r="I428" s="44">
        <v>1260</v>
      </c>
    </row>
    <row r="429" spans="2:9" s="20" customFormat="1" x14ac:dyDescent="0.3">
      <c r="B429" s="174" t="s">
        <v>322</v>
      </c>
      <c r="C429" s="175"/>
      <c r="D429" s="175"/>
      <c r="E429" s="176"/>
      <c r="F429" s="48" t="s">
        <v>317</v>
      </c>
      <c r="G429" s="44">
        <v>1050</v>
      </c>
      <c r="H429" s="44">
        <f t="shared" si="40"/>
        <v>210</v>
      </c>
      <c r="I429" s="44">
        <v>1260</v>
      </c>
    </row>
    <row r="430" spans="2:9" s="20" customFormat="1" ht="30" customHeight="1" x14ac:dyDescent="0.3">
      <c r="B430" s="174" t="s">
        <v>323</v>
      </c>
      <c r="C430" s="175"/>
      <c r="D430" s="175"/>
      <c r="E430" s="176"/>
      <c r="F430" s="67" t="s">
        <v>317</v>
      </c>
      <c r="G430" s="57">
        <v>700</v>
      </c>
      <c r="H430" s="57">
        <f t="shared" ref="H430" si="41">I430-G430</f>
        <v>140</v>
      </c>
      <c r="I430" s="57">
        <v>840</v>
      </c>
    </row>
    <row r="431" spans="2:9" s="20" customFormat="1" x14ac:dyDescent="0.3">
      <c r="B431" s="125" t="s">
        <v>324</v>
      </c>
      <c r="C431" s="126"/>
      <c r="D431" s="126"/>
      <c r="E431" s="127"/>
      <c r="F431" s="21"/>
      <c r="G431" s="21"/>
      <c r="H431" s="21"/>
      <c r="I431" s="21"/>
    </row>
    <row r="432" spans="2:9" s="20" customFormat="1" x14ac:dyDescent="0.3">
      <c r="B432" s="125" t="s">
        <v>325</v>
      </c>
      <c r="C432" s="126"/>
      <c r="D432" s="126"/>
      <c r="E432" s="127"/>
      <c r="F432" s="21" t="s">
        <v>61</v>
      </c>
      <c r="G432" s="35">
        <v>192</v>
      </c>
      <c r="H432" s="35">
        <f t="shared" ref="H432:H441" si="42">I432-G432</f>
        <v>39</v>
      </c>
      <c r="I432" s="35">
        <v>231</v>
      </c>
    </row>
    <row r="433" spans="2:9" s="20" customFormat="1" x14ac:dyDescent="0.3">
      <c r="B433" s="125" t="s">
        <v>326</v>
      </c>
      <c r="C433" s="126"/>
      <c r="D433" s="126"/>
      <c r="E433" s="127"/>
      <c r="F433" s="21" t="s">
        <v>61</v>
      </c>
      <c r="G433" s="35">
        <v>345</v>
      </c>
      <c r="H433" s="35">
        <f t="shared" si="42"/>
        <v>69</v>
      </c>
      <c r="I433" s="35">
        <v>414</v>
      </c>
    </row>
    <row r="434" spans="2:9" s="20" customFormat="1" x14ac:dyDescent="0.3">
      <c r="B434" s="125" t="s">
        <v>327</v>
      </c>
      <c r="C434" s="126"/>
      <c r="D434" s="126"/>
      <c r="E434" s="127"/>
      <c r="F434" s="21" t="s">
        <v>61</v>
      </c>
      <c r="G434" s="35">
        <v>632</v>
      </c>
      <c r="H434" s="35">
        <f t="shared" si="42"/>
        <v>126</v>
      </c>
      <c r="I434" s="35">
        <v>758</v>
      </c>
    </row>
    <row r="435" spans="2:9" s="20" customFormat="1" x14ac:dyDescent="0.3">
      <c r="B435" s="139" t="s">
        <v>328</v>
      </c>
      <c r="C435" s="140"/>
      <c r="D435" s="140"/>
      <c r="E435" s="141"/>
      <c r="F435" s="48" t="s">
        <v>61</v>
      </c>
      <c r="G435" s="44">
        <v>826</v>
      </c>
      <c r="H435" s="44">
        <f t="shared" si="42"/>
        <v>165</v>
      </c>
      <c r="I435" s="44">
        <v>991</v>
      </c>
    </row>
    <row r="436" spans="2:9" s="20" customFormat="1" x14ac:dyDescent="0.3">
      <c r="B436" s="139" t="s">
        <v>329</v>
      </c>
      <c r="C436" s="140"/>
      <c r="D436" s="140"/>
      <c r="E436" s="141"/>
      <c r="F436" s="48" t="s">
        <v>61</v>
      </c>
      <c r="G436" s="44">
        <v>133</v>
      </c>
      <c r="H436" s="44">
        <f t="shared" si="42"/>
        <v>26</v>
      </c>
      <c r="I436" s="44">
        <v>159</v>
      </c>
    </row>
    <row r="437" spans="2:9" s="20" customFormat="1" x14ac:dyDescent="0.3">
      <c r="B437" s="190" t="s">
        <v>330</v>
      </c>
      <c r="C437" s="191"/>
      <c r="D437" s="191"/>
      <c r="E437" s="192"/>
      <c r="F437" s="48" t="s">
        <v>61</v>
      </c>
      <c r="G437" s="44">
        <v>389</v>
      </c>
      <c r="H437" s="44">
        <f t="shared" si="42"/>
        <v>78</v>
      </c>
      <c r="I437" s="44">
        <v>467</v>
      </c>
    </row>
    <row r="438" spans="2:9" s="20" customFormat="1" ht="45" customHeight="1" x14ac:dyDescent="0.3">
      <c r="B438" s="122" t="s">
        <v>331</v>
      </c>
      <c r="C438" s="123"/>
      <c r="D438" s="123"/>
      <c r="E438" s="124"/>
      <c r="F438" s="68" t="s">
        <v>332</v>
      </c>
      <c r="G438" s="38">
        <v>92</v>
      </c>
      <c r="H438" s="38">
        <f t="shared" si="42"/>
        <v>19</v>
      </c>
      <c r="I438" s="38">
        <v>111</v>
      </c>
    </row>
    <row r="439" spans="2:9" s="20" customFormat="1" x14ac:dyDescent="0.3">
      <c r="B439" s="139" t="s">
        <v>333</v>
      </c>
      <c r="C439" s="140"/>
      <c r="D439" s="140"/>
      <c r="E439" s="141"/>
      <c r="F439" s="48" t="s">
        <v>151</v>
      </c>
      <c r="G439" s="44">
        <v>23</v>
      </c>
      <c r="H439" s="44">
        <f t="shared" si="42"/>
        <v>4</v>
      </c>
      <c r="I439" s="44">
        <v>27</v>
      </c>
    </row>
    <row r="440" spans="2:9" s="20" customFormat="1" x14ac:dyDescent="0.3">
      <c r="B440" s="139" t="s">
        <v>334</v>
      </c>
      <c r="C440" s="140"/>
      <c r="D440" s="140"/>
      <c r="E440" s="141"/>
      <c r="F440" s="48" t="s">
        <v>61</v>
      </c>
      <c r="G440" s="44">
        <v>346</v>
      </c>
      <c r="H440" s="44">
        <f t="shared" si="42"/>
        <v>69</v>
      </c>
      <c r="I440" s="44">
        <v>415</v>
      </c>
    </row>
    <row r="441" spans="2:9" s="20" customFormat="1" x14ac:dyDescent="0.3">
      <c r="B441" s="139" t="s">
        <v>335</v>
      </c>
      <c r="C441" s="140"/>
      <c r="D441" s="140"/>
      <c r="E441" s="141"/>
      <c r="F441" s="48" t="s">
        <v>61</v>
      </c>
      <c r="G441" s="44">
        <v>458</v>
      </c>
      <c r="H441" s="38">
        <f t="shared" si="42"/>
        <v>91</v>
      </c>
      <c r="I441" s="44">
        <v>549</v>
      </c>
    </row>
    <row r="442" spans="2:9" s="20" customFormat="1" x14ac:dyDescent="0.3">
      <c r="B442" s="125" t="s">
        <v>336</v>
      </c>
      <c r="C442" s="126"/>
      <c r="D442" s="126"/>
      <c r="E442" s="127"/>
      <c r="F442" s="21"/>
      <c r="G442" s="21"/>
      <c r="H442" s="21"/>
      <c r="I442" s="21"/>
    </row>
    <row r="443" spans="2:9" s="20" customFormat="1" x14ac:dyDescent="0.3">
      <c r="B443" s="125" t="s">
        <v>337</v>
      </c>
      <c r="C443" s="126"/>
      <c r="D443" s="126"/>
      <c r="E443" s="127"/>
      <c r="F443" s="21" t="s">
        <v>61</v>
      </c>
      <c r="G443" s="35">
        <v>200</v>
      </c>
      <c r="H443" s="35">
        <f>I443-G443</f>
        <v>40</v>
      </c>
      <c r="I443" s="35">
        <v>240</v>
      </c>
    </row>
    <row r="444" spans="2:9" s="20" customFormat="1" x14ac:dyDescent="0.3">
      <c r="B444" s="139" t="s">
        <v>338</v>
      </c>
      <c r="C444" s="140"/>
      <c r="D444" s="140"/>
      <c r="E444" s="141"/>
      <c r="F444" s="48" t="s">
        <v>61</v>
      </c>
      <c r="G444" s="44">
        <v>354</v>
      </c>
      <c r="H444" s="44">
        <f>I444-G444</f>
        <v>70</v>
      </c>
      <c r="I444" s="44">
        <v>424</v>
      </c>
    </row>
    <row r="445" spans="2:9" s="20" customFormat="1" x14ac:dyDescent="0.3">
      <c r="B445" s="125" t="s">
        <v>548</v>
      </c>
      <c r="C445" s="126"/>
      <c r="D445" s="126"/>
      <c r="E445" s="127"/>
      <c r="F445" s="21"/>
      <c r="G445" s="21"/>
      <c r="H445" s="21"/>
      <c r="I445" s="21"/>
    </row>
    <row r="446" spans="2:9" s="20" customFormat="1" x14ac:dyDescent="0.3">
      <c r="B446" s="125" t="s">
        <v>549</v>
      </c>
      <c r="C446" s="126"/>
      <c r="D446" s="126"/>
      <c r="E446" s="127"/>
      <c r="F446" s="39" t="s">
        <v>550</v>
      </c>
      <c r="G446" s="35">
        <v>560</v>
      </c>
      <c r="H446" s="35">
        <f t="shared" ref="H446:H450" si="43">I446-G446</f>
        <v>112</v>
      </c>
      <c r="I446" s="35">
        <v>672</v>
      </c>
    </row>
    <row r="447" spans="2:9" s="20" customFormat="1" x14ac:dyDescent="0.3">
      <c r="B447" s="125" t="s">
        <v>551</v>
      </c>
      <c r="C447" s="126"/>
      <c r="D447" s="126"/>
      <c r="E447" s="127"/>
      <c r="F447" s="39" t="s">
        <v>550</v>
      </c>
      <c r="G447" s="35">
        <v>700</v>
      </c>
      <c r="H447" s="35">
        <f t="shared" si="43"/>
        <v>140</v>
      </c>
      <c r="I447" s="35">
        <v>840</v>
      </c>
    </row>
    <row r="448" spans="2:9" s="20" customFormat="1" x14ac:dyDescent="0.3">
      <c r="B448" s="139" t="s">
        <v>552</v>
      </c>
      <c r="C448" s="140"/>
      <c r="D448" s="140"/>
      <c r="E448" s="141"/>
      <c r="F448" s="39" t="s">
        <v>550</v>
      </c>
      <c r="G448" s="35">
        <v>1400</v>
      </c>
      <c r="H448" s="35">
        <f t="shared" si="43"/>
        <v>280</v>
      </c>
      <c r="I448" s="35">
        <v>1680</v>
      </c>
    </row>
    <row r="449" spans="2:9" s="20" customFormat="1" x14ac:dyDescent="0.3">
      <c r="B449" s="128" t="s">
        <v>553</v>
      </c>
      <c r="C449" s="203"/>
      <c r="D449" s="203"/>
      <c r="E449" s="204"/>
      <c r="F449" s="69"/>
      <c r="G449" s="70"/>
      <c r="H449" s="70"/>
      <c r="I449" s="36"/>
    </row>
    <row r="450" spans="2:9" s="20" customFormat="1" x14ac:dyDescent="0.3">
      <c r="B450" s="125" t="s">
        <v>532</v>
      </c>
      <c r="C450" s="205"/>
      <c r="D450" s="205"/>
      <c r="E450" s="200"/>
      <c r="F450" s="71" t="s">
        <v>317</v>
      </c>
      <c r="G450" s="49">
        <v>1400</v>
      </c>
      <c r="H450" s="35">
        <f t="shared" si="43"/>
        <v>280</v>
      </c>
      <c r="I450" s="35">
        <v>1680</v>
      </c>
    </row>
    <row r="451" spans="2:9" s="20" customFormat="1" ht="27.6" x14ac:dyDescent="0.3">
      <c r="B451" s="139" t="s">
        <v>554</v>
      </c>
      <c r="C451" s="201"/>
      <c r="D451" s="201"/>
      <c r="E451" s="202"/>
      <c r="F451" s="72" t="s">
        <v>317</v>
      </c>
      <c r="G451" s="73" t="s">
        <v>605</v>
      </c>
      <c r="H451" s="73" t="s">
        <v>606</v>
      </c>
      <c r="I451" s="65" t="s">
        <v>607</v>
      </c>
    </row>
    <row r="452" spans="2:9" s="20" customFormat="1" x14ac:dyDescent="0.3">
      <c r="B452" s="128" t="s">
        <v>555</v>
      </c>
      <c r="C452" s="203"/>
      <c r="D452" s="203"/>
      <c r="E452" s="204"/>
      <c r="F452" s="71"/>
      <c r="G452" s="49"/>
      <c r="H452" s="49"/>
      <c r="I452" s="35"/>
    </row>
    <row r="453" spans="2:9" s="20" customFormat="1" x14ac:dyDescent="0.3">
      <c r="B453" s="125" t="s">
        <v>532</v>
      </c>
      <c r="C453" s="205"/>
      <c r="D453" s="205"/>
      <c r="E453" s="200"/>
      <c r="F453" s="71" t="s">
        <v>317</v>
      </c>
      <c r="G453" s="49">
        <v>1050</v>
      </c>
      <c r="H453" s="35">
        <f t="shared" ref="H453" si="44">I453-G453</f>
        <v>210</v>
      </c>
      <c r="I453" s="35">
        <v>1260</v>
      </c>
    </row>
    <row r="454" spans="2:9" s="20" customFormat="1" ht="27.6" x14ac:dyDescent="0.3">
      <c r="B454" s="139" t="s">
        <v>554</v>
      </c>
      <c r="C454" s="201"/>
      <c r="D454" s="201"/>
      <c r="E454" s="202"/>
      <c r="F454" s="72" t="s">
        <v>317</v>
      </c>
      <c r="G454" s="73" t="s">
        <v>608</v>
      </c>
      <c r="H454" s="73" t="s">
        <v>609</v>
      </c>
      <c r="I454" s="65" t="s">
        <v>610</v>
      </c>
    </row>
    <row r="455" spans="2:9" s="20" customFormat="1" x14ac:dyDescent="0.3">
      <c r="B455" s="139" t="s">
        <v>339</v>
      </c>
      <c r="C455" s="140"/>
      <c r="D455" s="140"/>
      <c r="E455" s="141"/>
      <c r="F455" s="48" t="s">
        <v>61</v>
      </c>
      <c r="G455" s="44">
        <v>105</v>
      </c>
      <c r="H455" s="44">
        <f t="shared" ref="H455:H463" si="45">I455-G455</f>
        <v>21</v>
      </c>
      <c r="I455" s="44">
        <v>126</v>
      </c>
    </row>
    <row r="456" spans="2:9" s="20" customFormat="1" x14ac:dyDescent="0.3">
      <c r="B456" s="139" t="s">
        <v>340</v>
      </c>
      <c r="C456" s="140"/>
      <c r="D456" s="140"/>
      <c r="E456" s="141"/>
      <c r="F456" s="48" t="s">
        <v>61</v>
      </c>
      <c r="G456" s="44">
        <v>105</v>
      </c>
      <c r="H456" s="44">
        <f t="shared" si="45"/>
        <v>21</v>
      </c>
      <c r="I456" s="44">
        <v>126</v>
      </c>
    </row>
    <row r="457" spans="2:9" s="20" customFormat="1" x14ac:dyDescent="0.3">
      <c r="B457" s="139" t="s">
        <v>341</v>
      </c>
      <c r="C457" s="140"/>
      <c r="D457" s="140"/>
      <c r="E457" s="141"/>
      <c r="F457" s="48" t="s">
        <v>342</v>
      </c>
      <c r="G457" s="44">
        <v>96</v>
      </c>
      <c r="H457" s="44">
        <f t="shared" si="45"/>
        <v>19</v>
      </c>
      <c r="I457" s="44">
        <v>115</v>
      </c>
    </row>
    <row r="458" spans="2:9" s="20" customFormat="1" x14ac:dyDescent="0.3">
      <c r="B458" s="139" t="s">
        <v>343</v>
      </c>
      <c r="C458" s="140"/>
      <c r="D458" s="140"/>
      <c r="E458" s="141"/>
      <c r="F458" s="48" t="s">
        <v>342</v>
      </c>
      <c r="G458" s="44">
        <v>243</v>
      </c>
      <c r="H458" s="44">
        <f t="shared" si="45"/>
        <v>48</v>
      </c>
      <c r="I458" s="44">
        <v>291</v>
      </c>
    </row>
    <row r="459" spans="2:9" s="20" customFormat="1" x14ac:dyDescent="0.3">
      <c r="B459" s="139" t="s">
        <v>344</v>
      </c>
      <c r="C459" s="140"/>
      <c r="D459" s="140"/>
      <c r="E459" s="141"/>
      <c r="F459" s="48" t="s">
        <v>61</v>
      </c>
      <c r="G459" s="44">
        <v>376</v>
      </c>
      <c r="H459" s="44">
        <f t="shared" si="45"/>
        <v>75</v>
      </c>
      <c r="I459" s="44">
        <v>451</v>
      </c>
    </row>
    <row r="460" spans="2:9" s="20" customFormat="1" x14ac:dyDescent="0.3">
      <c r="B460" s="174" t="s">
        <v>556</v>
      </c>
      <c r="C460" s="182"/>
      <c r="D460" s="182"/>
      <c r="E460" s="183"/>
      <c r="F460" s="48" t="s">
        <v>317</v>
      </c>
      <c r="G460" s="44">
        <v>1050</v>
      </c>
      <c r="H460" s="44">
        <f t="shared" si="45"/>
        <v>210</v>
      </c>
      <c r="I460" s="44">
        <v>1260</v>
      </c>
    </row>
    <row r="461" spans="2:9" s="20" customFormat="1" x14ac:dyDescent="0.3">
      <c r="B461" s="174" t="s">
        <v>557</v>
      </c>
      <c r="C461" s="182"/>
      <c r="D461" s="182"/>
      <c r="E461" s="183"/>
      <c r="F461" s="48" t="s">
        <v>317</v>
      </c>
      <c r="G461" s="44">
        <v>1050</v>
      </c>
      <c r="H461" s="44">
        <f t="shared" si="45"/>
        <v>210</v>
      </c>
      <c r="I461" s="44">
        <v>1260</v>
      </c>
    </row>
    <row r="462" spans="2:9" s="20" customFormat="1" ht="27.6" x14ac:dyDescent="0.3">
      <c r="B462" s="174" t="s">
        <v>558</v>
      </c>
      <c r="C462" s="182"/>
      <c r="D462" s="182"/>
      <c r="E462" s="183"/>
      <c r="F462" s="48" t="s">
        <v>317</v>
      </c>
      <c r="G462" s="65" t="s">
        <v>611</v>
      </c>
      <c r="H462" s="65" t="s">
        <v>612</v>
      </c>
      <c r="I462" s="65" t="s">
        <v>613</v>
      </c>
    </row>
    <row r="463" spans="2:9" s="20" customFormat="1" x14ac:dyDescent="0.3">
      <c r="B463" s="139" t="s">
        <v>345</v>
      </c>
      <c r="C463" s="140"/>
      <c r="D463" s="140"/>
      <c r="E463" s="141"/>
      <c r="F463" s="48" t="s">
        <v>61</v>
      </c>
      <c r="G463" s="44">
        <v>317</v>
      </c>
      <c r="H463" s="44">
        <f t="shared" si="45"/>
        <v>63</v>
      </c>
      <c r="I463" s="44">
        <v>380</v>
      </c>
    </row>
    <row r="464" spans="2:9" s="20" customFormat="1" x14ac:dyDescent="0.3">
      <c r="B464" s="128" t="s">
        <v>346</v>
      </c>
      <c r="C464" s="129"/>
      <c r="D464" s="129"/>
      <c r="E464" s="130"/>
      <c r="F464" s="21"/>
      <c r="G464" s="21"/>
      <c r="H464" s="21"/>
      <c r="I464" s="21"/>
    </row>
    <row r="465" spans="2:9" s="20" customFormat="1" x14ac:dyDescent="0.3">
      <c r="B465" s="125" t="s">
        <v>347</v>
      </c>
      <c r="C465" s="126"/>
      <c r="D465" s="126"/>
      <c r="E465" s="127"/>
      <c r="F465" s="21" t="s">
        <v>342</v>
      </c>
      <c r="G465" s="35">
        <v>348</v>
      </c>
      <c r="H465" s="35">
        <f>I465-G465</f>
        <v>69</v>
      </c>
      <c r="I465" s="35">
        <v>417</v>
      </c>
    </row>
    <row r="466" spans="2:9" s="20" customFormat="1" x14ac:dyDescent="0.3">
      <c r="B466" s="139" t="s">
        <v>348</v>
      </c>
      <c r="C466" s="140"/>
      <c r="D466" s="140"/>
      <c r="E466" s="141"/>
      <c r="F466" s="48" t="s">
        <v>342</v>
      </c>
      <c r="G466" s="44">
        <v>694</v>
      </c>
      <c r="H466" s="44">
        <f>I466-G466</f>
        <v>139</v>
      </c>
      <c r="I466" s="44">
        <v>833</v>
      </c>
    </row>
    <row r="467" spans="2:9" s="20" customFormat="1" x14ac:dyDescent="0.3">
      <c r="B467" s="139" t="s">
        <v>349</v>
      </c>
      <c r="C467" s="140"/>
      <c r="D467" s="140"/>
      <c r="E467" s="141"/>
      <c r="F467" s="48" t="s">
        <v>342</v>
      </c>
      <c r="G467" s="44">
        <v>230</v>
      </c>
      <c r="H467" s="44">
        <f>I467-G467</f>
        <v>46</v>
      </c>
      <c r="I467" s="44">
        <v>276</v>
      </c>
    </row>
    <row r="468" spans="2:9" s="20" customFormat="1" x14ac:dyDescent="0.3">
      <c r="B468" s="177" t="s">
        <v>350</v>
      </c>
      <c r="C468" s="178"/>
      <c r="D468" s="178"/>
      <c r="E468" s="179"/>
      <c r="F468" s="50"/>
      <c r="G468" s="50"/>
      <c r="H468" s="50"/>
      <c r="I468" s="50"/>
    </row>
    <row r="469" spans="2:9" s="20" customFormat="1" x14ac:dyDescent="0.3">
      <c r="B469" s="128" t="s">
        <v>351</v>
      </c>
      <c r="C469" s="129"/>
      <c r="D469" s="129"/>
      <c r="E469" s="130"/>
      <c r="F469" s="21"/>
      <c r="G469" s="21"/>
      <c r="H469" s="21"/>
      <c r="I469" s="21"/>
    </row>
    <row r="470" spans="2:9" s="20" customFormat="1" x14ac:dyDescent="0.3">
      <c r="B470" s="125" t="s">
        <v>352</v>
      </c>
      <c r="C470" s="126"/>
      <c r="D470" s="126"/>
      <c r="E470" s="127"/>
      <c r="F470" s="21" t="s">
        <v>9</v>
      </c>
      <c r="G470" s="35">
        <v>128</v>
      </c>
      <c r="H470" s="35">
        <f>I470-G470</f>
        <v>26</v>
      </c>
      <c r="I470" s="35">
        <v>154</v>
      </c>
    </row>
    <row r="471" spans="2:9" s="20" customFormat="1" x14ac:dyDescent="0.3">
      <c r="B471" s="125" t="s">
        <v>353</v>
      </c>
      <c r="C471" s="126"/>
      <c r="D471" s="126"/>
      <c r="E471" s="127"/>
      <c r="F471" s="21" t="s">
        <v>9</v>
      </c>
      <c r="G471" s="35">
        <v>320</v>
      </c>
      <c r="H471" s="35">
        <f>I471-G471</f>
        <v>64</v>
      </c>
      <c r="I471" s="35">
        <v>384</v>
      </c>
    </row>
    <row r="472" spans="2:9" s="20" customFormat="1" x14ac:dyDescent="0.3">
      <c r="B472" s="139" t="s">
        <v>354</v>
      </c>
      <c r="C472" s="140"/>
      <c r="D472" s="140"/>
      <c r="E472" s="141"/>
      <c r="F472" s="48" t="s">
        <v>9</v>
      </c>
      <c r="G472" s="44">
        <v>395</v>
      </c>
      <c r="H472" s="44">
        <f>I472-G472</f>
        <v>80</v>
      </c>
      <c r="I472" s="44">
        <v>475</v>
      </c>
    </row>
    <row r="473" spans="2:9" s="20" customFormat="1" x14ac:dyDescent="0.3">
      <c r="B473" s="128" t="s">
        <v>355</v>
      </c>
      <c r="C473" s="129"/>
      <c r="D473" s="129"/>
      <c r="E473" s="130"/>
      <c r="F473" s="21"/>
      <c r="G473" s="21"/>
      <c r="H473" s="21"/>
      <c r="I473" s="21"/>
    </row>
    <row r="474" spans="2:9" s="20" customFormat="1" x14ac:dyDescent="0.3">
      <c r="B474" s="125" t="s">
        <v>352</v>
      </c>
      <c r="C474" s="126"/>
      <c r="D474" s="126"/>
      <c r="E474" s="127"/>
      <c r="F474" s="21" t="s">
        <v>9</v>
      </c>
      <c r="G474" s="35">
        <v>114</v>
      </c>
      <c r="H474" s="35">
        <f>I474-G474</f>
        <v>23</v>
      </c>
      <c r="I474" s="35">
        <v>137</v>
      </c>
    </row>
    <row r="475" spans="2:9" s="20" customFormat="1" x14ac:dyDescent="0.3">
      <c r="B475" s="125" t="s">
        <v>353</v>
      </c>
      <c r="C475" s="126"/>
      <c r="D475" s="126"/>
      <c r="E475" s="127"/>
      <c r="F475" s="21" t="s">
        <v>9</v>
      </c>
      <c r="G475" s="35">
        <v>355</v>
      </c>
      <c r="H475" s="35">
        <f>I475-G475</f>
        <v>71</v>
      </c>
      <c r="I475" s="35">
        <v>426</v>
      </c>
    </row>
    <row r="476" spans="2:9" s="20" customFormat="1" x14ac:dyDescent="0.3">
      <c r="B476" s="139" t="s">
        <v>354</v>
      </c>
      <c r="C476" s="140"/>
      <c r="D476" s="140"/>
      <c r="E476" s="141"/>
      <c r="F476" s="48" t="s">
        <v>9</v>
      </c>
      <c r="G476" s="44">
        <v>540</v>
      </c>
      <c r="H476" s="44">
        <f>I476-G476</f>
        <v>108</v>
      </c>
      <c r="I476" s="44">
        <v>648</v>
      </c>
    </row>
    <row r="477" spans="2:9" s="20" customFormat="1" x14ac:dyDescent="0.3">
      <c r="B477" s="125" t="s">
        <v>356</v>
      </c>
      <c r="C477" s="126"/>
      <c r="D477" s="126"/>
      <c r="E477" s="127"/>
      <c r="F477" s="21"/>
      <c r="G477" s="21"/>
      <c r="H477" s="21"/>
      <c r="I477" s="21"/>
    </row>
    <row r="478" spans="2:9" s="20" customFormat="1" x14ac:dyDescent="0.3">
      <c r="B478" s="125" t="s">
        <v>352</v>
      </c>
      <c r="C478" s="126"/>
      <c r="D478" s="126"/>
      <c r="E478" s="127"/>
      <c r="F478" s="21" t="s">
        <v>9</v>
      </c>
      <c r="G478" s="35">
        <v>243</v>
      </c>
      <c r="H478" s="35">
        <f>I478-G478</f>
        <v>48</v>
      </c>
      <c r="I478" s="35">
        <v>291</v>
      </c>
    </row>
    <row r="479" spans="2:9" s="20" customFormat="1" x14ac:dyDescent="0.3">
      <c r="B479" s="125" t="s">
        <v>357</v>
      </c>
      <c r="C479" s="126"/>
      <c r="D479" s="126"/>
      <c r="E479" s="127"/>
      <c r="F479" s="21" t="s">
        <v>9</v>
      </c>
      <c r="G479" s="35">
        <v>683</v>
      </c>
      <c r="H479" s="35">
        <f>I479-G479</f>
        <v>136</v>
      </c>
      <c r="I479" s="35">
        <v>819</v>
      </c>
    </row>
    <row r="480" spans="2:9" s="20" customFormat="1" x14ac:dyDescent="0.3">
      <c r="B480" s="139" t="s">
        <v>358</v>
      </c>
      <c r="C480" s="140"/>
      <c r="D480" s="140"/>
      <c r="E480" s="141"/>
      <c r="F480" s="48" t="s">
        <v>9</v>
      </c>
      <c r="G480" s="44">
        <v>824</v>
      </c>
      <c r="H480" s="44">
        <f>I480-G480</f>
        <v>165</v>
      </c>
      <c r="I480" s="44">
        <v>989</v>
      </c>
    </row>
    <row r="481" spans="2:9" s="20" customFormat="1" x14ac:dyDescent="0.3">
      <c r="B481" s="177" t="s">
        <v>359</v>
      </c>
      <c r="C481" s="178"/>
      <c r="D481" s="178"/>
      <c r="E481" s="179"/>
      <c r="F481" s="48"/>
      <c r="G481" s="48"/>
      <c r="H481" s="48"/>
      <c r="I481" s="48"/>
    </row>
    <row r="482" spans="2:9" s="20" customFormat="1" x14ac:dyDescent="0.3">
      <c r="B482" s="139" t="s">
        <v>360</v>
      </c>
      <c r="C482" s="140"/>
      <c r="D482" s="140"/>
      <c r="E482" s="141"/>
      <c r="F482" s="48" t="s">
        <v>361</v>
      </c>
      <c r="G482" s="44">
        <v>64</v>
      </c>
      <c r="H482" s="44">
        <f>I482-G482</f>
        <v>13</v>
      </c>
      <c r="I482" s="44">
        <v>77</v>
      </c>
    </row>
    <row r="483" spans="2:9" s="20" customFormat="1" x14ac:dyDescent="0.3">
      <c r="B483" s="139" t="s">
        <v>362</v>
      </c>
      <c r="C483" s="140"/>
      <c r="D483" s="140"/>
      <c r="E483" s="141"/>
      <c r="F483" s="48" t="s">
        <v>9</v>
      </c>
      <c r="G483" s="44">
        <v>50</v>
      </c>
      <c r="H483" s="44">
        <f t="shared" ref="H483:H487" si="46">I483-G483</f>
        <v>10</v>
      </c>
      <c r="I483" s="44">
        <v>60</v>
      </c>
    </row>
    <row r="484" spans="2:9" s="20" customFormat="1" x14ac:dyDescent="0.3">
      <c r="B484" s="139" t="s">
        <v>363</v>
      </c>
      <c r="C484" s="140"/>
      <c r="D484" s="140"/>
      <c r="E484" s="141"/>
      <c r="F484" s="48" t="s">
        <v>9</v>
      </c>
      <c r="G484" s="44">
        <v>62</v>
      </c>
      <c r="H484" s="44">
        <f t="shared" si="46"/>
        <v>13</v>
      </c>
      <c r="I484" s="44">
        <v>75</v>
      </c>
    </row>
    <row r="485" spans="2:9" s="20" customFormat="1" x14ac:dyDescent="0.3">
      <c r="B485" s="139" t="s">
        <v>364</v>
      </c>
      <c r="C485" s="140"/>
      <c r="D485" s="140"/>
      <c r="E485" s="141"/>
      <c r="F485" s="48" t="s">
        <v>9</v>
      </c>
      <c r="G485" s="44">
        <v>137</v>
      </c>
      <c r="H485" s="44">
        <f t="shared" si="46"/>
        <v>28</v>
      </c>
      <c r="I485" s="44">
        <v>165</v>
      </c>
    </row>
    <row r="486" spans="2:9" s="20" customFormat="1" ht="30" customHeight="1" x14ac:dyDescent="0.3">
      <c r="B486" s="187" t="s">
        <v>365</v>
      </c>
      <c r="C486" s="188"/>
      <c r="D486" s="188"/>
      <c r="E486" s="189"/>
      <c r="F486" s="48" t="s">
        <v>9</v>
      </c>
      <c r="G486" s="44">
        <v>212</v>
      </c>
      <c r="H486" s="44">
        <f t="shared" si="46"/>
        <v>43</v>
      </c>
      <c r="I486" s="44">
        <v>255</v>
      </c>
    </row>
    <row r="487" spans="2:9" s="20" customFormat="1" x14ac:dyDescent="0.3">
      <c r="B487" s="139" t="s">
        <v>366</v>
      </c>
      <c r="C487" s="140"/>
      <c r="D487" s="140"/>
      <c r="E487" s="141"/>
      <c r="F487" s="48" t="s">
        <v>9</v>
      </c>
      <c r="G487" s="44">
        <v>27</v>
      </c>
      <c r="H487" s="44">
        <f t="shared" si="46"/>
        <v>6</v>
      </c>
      <c r="I487" s="44">
        <v>33</v>
      </c>
    </row>
    <row r="488" spans="2:9" s="20" customFormat="1" x14ac:dyDescent="0.3">
      <c r="B488" s="139" t="s">
        <v>367</v>
      </c>
      <c r="C488" s="140"/>
      <c r="D488" s="140"/>
      <c r="E488" s="141"/>
      <c r="F488" s="48" t="s">
        <v>9</v>
      </c>
      <c r="G488" s="44">
        <v>618</v>
      </c>
      <c r="H488" s="44">
        <f t="shared" ref="H488:H493" si="47">I488-G488</f>
        <v>123</v>
      </c>
      <c r="I488" s="44">
        <v>741</v>
      </c>
    </row>
    <row r="489" spans="2:9" s="20" customFormat="1" x14ac:dyDescent="0.3">
      <c r="B489" s="139" t="s">
        <v>368</v>
      </c>
      <c r="C489" s="140"/>
      <c r="D489" s="140"/>
      <c r="E489" s="141"/>
      <c r="F489" s="48" t="s">
        <v>9</v>
      </c>
      <c r="G489" s="44">
        <v>778</v>
      </c>
      <c r="H489" s="44">
        <f t="shared" si="47"/>
        <v>156</v>
      </c>
      <c r="I489" s="44">
        <v>934</v>
      </c>
    </row>
    <row r="490" spans="2:9" s="20" customFormat="1" x14ac:dyDescent="0.3">
      <c r="B490" s="174" t="s">
        <v>591</v>
      </c>
      <c r="C490" s="182"/>
      <c r="D490" s="182"/>
      <c r="E490" s="183"/>
      <c r="F490" s="47" t="s">
        <v>383</v>
      </c>
      <c r="G490" s="38">
        <v>458</v>
      </c>
      <c r="H490" s="38">
        <f t="shared" si="47"/>
        <v>92</v>
      </c>
      <c r="I490" s="38">
        <v>550</v>
      </c>
    </row>
    <row r="491" spans="2:9" s="20" customFormat="1" x14ac:dyDescent="0.3">
      <c r="B491" s="174" t="s">
        <v>590</v>
      </c>
      <c r="C491" s="182"/>
      <c r="D491" s="182"/>
      <c r="E491" s="183"/>
      <c r="F491" s="47" t="s">
        <v>44</v>
      </c>
      <c r="G491" s="38">
        <v>8</v>
      </c>
      <c r="H491" s="38">
        <f t="shared" si="47"/>
        <v>2</v>
      </c>
      <c r="I491" s="38">
        <v>10</v>
      </c>
    </row>
    <row r="492" spans="2:9" s="20" customFormat="1" x14ac:dyDescent="0.3">
      <c r="B492" s="174" t="s">
        <v>627</v>
      </c>
      <c r="C492" s="182"/>
      <c r="D492" s="182"/>
      <c r="E492" s="183"/>
      <c r="F492" s="48" t="s">
        <v>626</v>
      </c>
      <c r="G492" s="44">
        <v>7</v>
      </c>
      <c r="H492" s="44">
        <f t="shared" si="47"/>
        <v>2</v>
      </c>
      <c r="I492" s="44">
        <v>9</v>
      </c>
    </row>
    <row r="493" spans="2:9" s="20" customFormat="1" x14ac:dyDescent="0.3">
      <c r="B493" s="174" t="s">
        <v>628</v>
      </c>
      <c r="C493" s="182"/>
      <c r="D493" s="182"/>
      <c r="E493" s="183"/>
      <c r="F493" s="48" t="s">
        <v>626</v>
      </c>
      <c r="G493" s="44">
        <v>5</v>
      </c>
      <c r="H493" s="44">
        <f t="shared" si="47"/>
        <v>2</v>
      </c>
      <c r="I493" s="44">
        <v>7</v>
      </c>
    </row>
    <row r="494" spans="2:9" s="20" customFormat="1" ht="97.5" customHeight="1" x14ac:dyDescent="0.3">
      <c r="B494" s="206" t="s">
        <v>369</v>
      </c>
      <c r="C494" s="207"/>
      <c r="D494" s="207"/>
      <c r="E494" s="208"/>
      <c r="F494" s="41"/>
      <c r="G494" s="74"/>
      <c r="H494" s="74"/>
      <c r="I494" s="74"/>
    </row>
    <row r="495" spans="2:9" s="20" customFormat="1" ht="30" customHeight="1" x14ac:dyDescent="0.3">
      <c r="B495" s="142" t="s">
        <v>370</v>
      </c>
      <c r="C495" s="143"/>
      <c r="D495" s="143"/>
      <c r="E495" s="144"/>
      <c r="F495" s="30"/>
      <c r="G495" s="30"/>
      <c r="H495" s="30"/>
      <c r="I495" s="30"/>
    </row>
    <row r="496" spans="2:9" s="20" customFormat="1" x14ac:dyDescent="0.3">
      <c r="B496" s="196" t="s">
        <v>528</v>
      </c>
      <c r="C496" s="197"/>
      <c r="D496" s="197"/>
      <c r="E496" s="198"/>
      <c r="F496" s="171" t="s">
        <v>371</v>
      </c>
      <c r="G496" s="35">
        <v>231</v>
      </c>
      <c r="H496" s="35">
        <f>I496-G496</f>
        <v>46</v>
      </c>
      <c r="I496" s="35">
        <v>277</v>
      </c>
    </row>
    <row r="497" spans="1:9" s="20" customFormat="1" x14ac:dyDescent="0.3">
      <c r="B497" s="125" t="s">
        <v>372</v>
      </c>
      <c r="C497" s="126"/>
      <c r="D497" s="126"/>
      <c r="E497" s="127"/>
      <c r="F497" s="171"/>
      <c r="G497" s="35">
        <v>185</v>
      </c>
      <c r="H497" s="35">
        <f>I497-G497</f>
        <v>37</v>
      </c>
      <c r="I497" s="35">
        <v>222</v>
      </c>
    </row>
    <row r="498" spans="1:9" s="20" customFormat="1" x14ac:dyDescent="0.3">
      <c r="B498" s="139" t="s">
        <v>373</v>
      </c>
      <c r="C498" s="140"/>
      <c r="D498" s="140"/>
      <c r="E498" s="141"/>
      <c r="F498" s="172"/>
      <c r="G498" s="44">
        <v>195</v>
      </c>
      <c r="H498" s="44">
        <f>I498-G498</f>
        <v>38</v>
      </c>
      <c r="I498" s="44">
        <v>233</v>
      </c>
    </row>
    <row r="499" spans="1:9" s="20" customFormat="1" x14ac:dyDescent="0.3">
      <c r="B499" s="142" t="s">
        <v>528</v>
      </c>
      <c r="C499" s="143"/>
      <c r="D499" s="143"/>
      <c r="E499" s="144"/>
      <c r="F499" s="120" t="s">
        <v>559</v>
      </c>
      <c r="G499" s="36">
        <v>116</v>
      </c>
      <c r="H499" s="36">
        <f t="shared" ref="H499:H507" si="48">I499-G499</f>
        <v>23</v>
      </c>
      <c r="I499" s="36">
        <v>139</v>
      </c>
    </row>
    <row r="500" spans="1:9" s="20" customFormat="1" x14ac:dyDescent="0.3">
      <c r="B500" s="125" t="s">
        <v>372</v>
      </c>
      <c r="C500" s="126"/>
      <c r="D500" s="126"/>
      <c r="E500" s="127"/>
      <c r="F500" s="171"/>
      <c r="G500" s="35">
        <v>93</v>
      </c>
      <c r="H500" s="35">
        <f t="shared" si="48"/>
        <v>18</v>
      </c>
      <c r="I500" s="35">
        <v>111</v>
      </c>
    </row>
    <row r="501" spans="1:9" s="20" customFormat="1" x14ac:dyDescent="0.3">
      <c r="B501" s="139" t="s">
        <v>373</v>
      </c>
      <c r="C501" s="140"/>
      <c r="D501" s="140"/>
      <c r="E501" s="141"/>
      <c r="F501" s="172"/>
      <c r="G501" s="44">
        <v>98</v>
      </c>
      <c r="H501" s="44">
        <f t="shared" si="48"/>
        <v>20</v>
      </c>
      <c r="I501" s="44">
        <v>118</v>
      </c>
    </row>
    <row r="502" spans="1:9" s="20" customFormat="1" x14ac:dyDescent="0.3">
      <c r="B502" s="142" t="s">
        <v>528</v>
      </c>
      <c r="C502" s="143"/>
      <c r="D502" s="143"/>
      <c r="E502" s="144"/>
      <c r="F502" s="120" t="s">
        <v>560</v>
      </c>
      <c r="G502" s="36">
        <v>58</v>
      </c>
      <c r="H502" s="36">
        <f t="shared" si="48"/>
        <v>11</v>
      </c>
      <c r="I502" s="36">
        <v>69</v>
      </c>
    </row>
    <row r="503" spans="1:9" s="20" customFormat="1" x14ac:dyDescent="0.3">
      <c r="B503" s="125" t="s">
        <v>372</v>
      </c>
      <c r="C503" s="126"/>
      <c r="D503" s="126"/>
      <c r="E503" s="127"/>
      <c r="F503" s="171"/>
      <c r="G503" s="35">
        <v>46</v>
      </c>
      <c r="H503" s="35">
        <f t="shared" si="48"/>
        <v>10</v>
      </c>
      <c r="I503" s="35">
        <v>56</v>
      </c>
    </row>
    <row r="504" spans="1:9" s="20" customFormat="1" x14ac:dyDescent="0.3">
      <c r="B504" s="139" t="s">
        <v>373</v>
      </c>
      <c r="C504" s="140"/>
      <c r="D504" s="140"/>
      <c r="E504" s="141"/>
      <c r="F504" s="172"/>
      <c r="G504" s="44">
        <v>49</v>
      </c>
      <c r="H504" s="44">
        <f t="shared" si="48"/>
        <v>10</v>
      </c>
      <c r="I504" s="44">
        <v>59</v>
      </c>
    </row>
    <row r="505" spans="1:9" s="20" customFormat="1" x14ac:dyDescent="0.3">
      <c r="B505" s="128" t="s">
        <v>374</v>
      </c>
      <c r="C505" s="129"/>
      <c r="D505" s="129"/>
      <c r="E505" s="130"/>
      <c r="F505" s="13" t="s">
        <v>379</v>
      </c>
      <c r="G505" s="30">
        <v>175</v>
      </c>
      <c r="H505" s="36">
        <f t="shared" si="48"/>
        <v>35</v>
      </c>
      <c r="I505" s="30">
        <v>210</v>
      </c>
    </row>
    <row r="506" spans="1:9" s="20" customFormat="1" x14ac:dyDescent="0.3">
      <c r="B506" s="125" t="s">
        <v>375</v>
      </c>
      <c r="C506" s="126"/>
      <c r="D506" s="126"/>
      <c r="E506" s="127"/>
      <c r="F506" s="14" t="s">
        <v>379</v>
      </c>
      <c r="G506" s="35">
        <v>124</v>
      </c>
      <c r="H506" s="35">
        <f t="shared" si="48"/>
        <v>24</v>
      </c>
      <c r="I506" s="35">
        <v>148</v>
      </c>
    </row>
    <row r="507" spans="1:9" s="20" customFormat="1" x14ac:dyDescent="0.3">
      <c r="A507" s="27"/>
      <c r="B507" s="212" t="s">
        <v>564</v>
      </c>
      <c r="C507" s="215"/>
      <c r="D507" s="215"/>
      <c r="E507" s="216"/>
      <c r="F507" s="15" t="s">
        <v>498</v>
      </c>
      <c r="G507" s="44">
        <v>21</v>
      </c>
      <c r="H507" s="44">
        <f t="shared" si="48"/>
        <v>4</v>
      </c>
      <c r="I507" s="44">
        <v>25</v>
      </c>
    </row>
    <row r="508" spans="1:9" s="20" customFormat="1" ht="15.75" customHeight="1" x14ac:dyDescent="0.3">
      <c r="A508" s="27"/>
      <c r="B508" s="209" t="s">
        <v>614</v>
      </c>
      <c r="C508" s="210"/>
      <c r="D508" s="210"/>
      <c r="E508" s="211"/>
      <c r="F508" s="101" t="s">
        <v>9</v>
      </c>
      <c r="G508" s="36">
        <v>2</v>
      </c>
      <c r="H508" s="36">
        <f>I508-G508</f>
        <v>1</v>
      </c>
      <c r="I508" s="36">
        <v>3</v>
      </c>
    </row>
    <row r="509" spans="1:9" s="20" customFormat="1" x14ac:dyDescent="0.3">
      <c r="A509" s="27"/>
      <c r="B509" s="212" t="s">
        <v>615</v>
      </c>
      <c r="C509" s="213"/>
      <c r="D509" s="213"/>
      <c r="E509" s="214"/>
      <c r="F509" s="102" t="s">
        <v>9</v>
      </c>
      <c r="G509" s="44">
        <v>3</v>
      </c>
      <c r="H509" s="44">
        <f>I509-G509</f>
        <v>1</v>
      </c>
      <c r="I509" s="44">
        <v>4</v>
      </c>
    </row>
    <row r="510" spans="1:9" s="20" customFormat="1" ht="43.5" customHeight="1" x14ac:dyDescent="0.3">
      <c r="B510" s="196" t="s">
        <v>376</v>
      </c>
      <c r="C510" s="197"/>
      <c r="D510" s="197"/>
      <c r="E510" s="198"/>
      <c r="F510" s="21"/>
      <c r="G510" s="21"/>
      <c r="H510" s="21"/>
      <c r="I510" s="21"/>
    </row>
    <row r="511" spans="1:9" s="20" customFormat="1" ht="15" customHeight="1" x14ac:dyDescent="0.3">
      <c r="B511" s="196" t="s">
        <v>528</v>
      </c>
      <c r="C511" s="197"/>
      <c r="D511" s="197"/>
      <c r="E511" s="198"/>
      <c r="F511" s="21" t="s">
        <v>377</v>
      </c>
      <c r="G511" s="35">
        <v>140</v>
      </c>
      <c r="H511" s="35">
        <f>I511-G511</f>
        <v>28</v>
      </c>
      <c r="I511" s="35">
        <v>168</v>
      </c>
    </row>
    <row r="512" spans="1:9" s="20" customFormat="1" ht="15" customHeight="1" x14ac:dyDescent="0.3">
      <c r="B512" s="125" t="s">
        <v>372</v>
      </c>
      <c r="C512" s="126"/>
      <c r="D512" s="126"/>
      <c r="E512" s="127"/>
      <c r="F512" s="21" t="s">
        <v>377</v>
      </c>
      <c r="G512" s="35">
        <v>112</v>
      </c>
      <c r="H512" s="35">
        <f>I512-G512</f>
        <v>23</v>
      </c>
      <c r="I512" s="35">
        <v>135</v>
      </c>
    </row>
    <row r="513" spans="2:9" s="20" customFormat="1" ht="15" customHeight="1" x14ac:dyDescent="0.3">
      <c r="B513" s="125" t="s">
        <v>373</v>
      </c>
      <c r="C513" s="126"/>
      <c r="D513" s="126"/>
      <c r="E513" s="127"/>
      <c r="F513" s="21" t="s">
        <v>377</v>
      </c>
      <c r="G513" s="35">
        <v>112</v>
      </c>
      <c r="H513" s="35">
        <f t="shared" ref="H513:H521" si="49">I513-G513</f>
        <v>23</v>
      </c>
      <c r="I513" s="35">
        <v>135</v>
      </c>
    </row>
    <row r="514" spans="2:9" s="20" customFormat="1" x14ac:dyDescent="0.3">
      <c r="B514" s="125" t="s">
        <v>378</v>
      </c>
      <c r="C514" s="126"/>
      <c r="D514" s="126"/>
      <c r="E514" s="127"/>
      <c r="F514" s="21" t="s">
        <v>379</v>
      </c>
      <c r="G514" s="35">
        <v>114</v>
      </c>
      <c r="H514" s="35">
        <f t="shared" si="49"/>
        <v>23</v>
      </c>
      <c r="I514" s="35">
        <v>137</v>
      </c>
    </row>
    <row r="515" spans="2:9" s="20" customFormat="1" x14ac:dyDescent="0.3">
      <c r="B515" s="125" t="s">
        <v>380</v>
      </c>
      <c r="C515" s="126"/>
      <c r="D515" s="126"/>
      <c r="E515" s="127"/>
      <c r="F515" s="21" t="s">
        <v>379</v>
      </c>
      <c r="G515" s="21">
        <v>111</v>
      </c>
      <c r="H515" s="35">
        <f t="shared" si="49"/>
        <v>22</v>
      </c>
      <c r="I515" s="21">
        <v>133</v>
      </c>
    </row>
    <row r="516" spans="2:9" s="20" customFormat="1" x14ac:dyDescent="0.3">
      <c r="B516" s="125" t="s">
        <v>375</v>
      </c>
      <c r="C516" s="126"/>
      <c r="D516" s="126"/>
      <c r="E516" s="127"/>
      <c r="F516" s="21" t="s">
        <v>379</v>
      </c>
      <c r="G516" s="35">
        <v>73</v>
      </c>
      <c r="H516" s="35">
        <f t="shared" si="49"/>
        <v>15</v>
      </c>
      <c r="I516" s="35">
        <v>88</v>
      </c>
    </row>
    <row r="517" spans="2:9" s="20" customFormat="1" x14ac:dyDescent="0.3">
      <c r="B517" s="125" t="s">
        <v>381</v>
      </c>
      <c r="C517" s="126"/>
      <c r="D517" s="126"/>
      <c r="E517" s="127"/>
      <c r="F517" s="14" t="s">
        <v>379</v>
      </c>
      <c r="G517" s="35">
        <v>79</v>
      </c>
      <c r="H517" s="35">
        <f t="shared" si="49"/>
        <v>15</v>
      </c>
      <c r="I517" s="35">
        <v>94</v>
      </c>
    </row>
    <row r="518" spans="2:9" s="20" customFormat="1" x14ac:dyDescent="0.3">
      <c r="B518" s="125" t="s">
        <v>382</v>
      </c>
      <c r="C518" s="126"/>
      <c r="D518" s="126"/>
      <c r="E518" s="127"/>
      <c r="F518" s="21" t="s">
        <v>383</v>
      </c>
      <c r="G518" s="35">
        <v>82</v>
      </c>
      <c r="H518" s="35">
        <f t="shared" si="49"/>
        <v>17</v>
      </c>
      <c r="I518" s="35">
        <v>99</v>
      </c>
    </row>
    <row r="519" spans="2:9" s="20" customFormat="1" x14ac:dyDescent="0.3">
      <c r="B519" s="125" t="s">
        <v>384</v>
      </c>
      <c r="C519" s="126"/>
      <c r="D519" s="126"/>
      <c r="E519" s="127"/>
      <c r="F519" s="21" t="s">
        <v>383</v>
      </c>
      <c r="G519" s="35">
        <v>87</v>
      </c>
      <c r="H519" s="35">
        <f t="shared" si="49"/>
        <v>17</v>
      </c>
      <c r="I519" s="35">
        <v>104</v>
      </c>
    </row>
    <row r="520" spans="2:9" s="20" customFormat="1" x14ac:dyDescent="0.3">
      <c r="B520" s="125" t="s">
        <v>385</v>
      </c>
      <c r="C520" s="126"/>
      <c r="D520" s="126"/>
      <c r="E520" s="127"/>
      <c r="F520" s="21" t="s">
        <v>383</v>
      </c>
      <c r="G520" s="35">
        <v>75</v>
      </c>
      <c r="H520" s="35">
        <f t="shared" si="49"/>
        <v>15</v>
      </c>
      <c r="I520" s="35">
        <v>90</v>
      </c>
    </row>
    <row r="521" spans="2:9" s="20" customFormat="1" x14ac:dyDescent="0.3">
      <c r="B521" s="125" t="s">
        <v>386</v>
      </c>
      <c r="C521" s="126"/>
      <c r="D521" s="126"/>
      <c r="E521" s="127"/>
      <c r="F521" s="21" t="s">
        <v>383</v>
      </c>
      <c r="G521" s="35">
        <v>46</v>
      </c>
      <c r="H521" s="35">
        <f t="shared" si="49"/>
        <v>9</v>
      </c>
      <c r="I521" s="35">
        <v>55</v>
      </c>
    </row>
    <row r="522" spans="2:9" s="20" customFormat="1" x14ac:dyDescent="0.3">
      <c r="B522" s="125" t="s">
        <v>387</v>
      </c>
      <c r="C522" s="126"/>
      <c r="D522" s="126"/>
      <c r="E522" s="127"/>
      <c r="F522" s="21" t="s">
        <v>383</v>
      </c>
      <c r="G522" s="35">
        <v>69</v>
      </c>
      <c r="H522" s="35">
        <f>I522-G522</f>
        <v>13</v>
      </c>
      <c r="I522" s="35">
        <v>82</v>
      </c>
    </row>
    <row r="523" spans="2:9" s="20" customFormat="1" x14ac:dyDescent="0.3">
      <c r="B523" s="125" t="s">
        <v>388</v>
      </c>
      <c r="C523" s="126"/>
      <c r="D523" s="126"/>
      <c r="E523" s="127"/>
      <c r="F523" s="21" t="s">
        <v>383</v>
      </c>
      <c r="G523" s="35">
        <v>105</v>
      </c>
      <c r="H523" s="35">
        <f t="shared" ref="H523:H531" si="50">I523-G523</f>
        <v>21</v>
      </c>
      <c r="I523" s="35">
        <v>126</v>
      </c>
    </row>
    <row r="524" spans="2:9" s="20" customFormat="1" x14ac:dyDescent="0.3">
      <c r="B524" s="125" t="s">
        <v>389</v>
      </c>
      <c r="C524" s="126"/>
      <c r="D524" s="126"/>
      <c r="E524" s="127"/>
      <c r="F524" s="21" t="s">
        <v>390</v>
      </c>
      <c r="G524" s="35">
        <v>55</v>
      </c>
      <c r="H524" s="35">
        <f t="shared" si="50"/>
        <v>11</v>
      </c>
      <c r="I524" s="35">
        <v>66</v>
      </c>
    </row>
    <row r="525" spans="2:9" s="20" customFormat="1" x14ac:dyDescent="0.3">
      <c r="B525" s="125" t="s">
        <v>391</v>
      </c>
      <c r="C525" s="126"/>
      <c r="D525" s="126"/>
      <c r="E525" s="127"/>
      <c r="F525" s="21" t="s">
        <v>392</v>
      </c>
      <c r="G525" s="35">
        <v>75</v>
      </c>
      <c r="H525" s="35">
        <f t="shared" si="50"/>
        <v>15</v>
      </c>
      <c r="I525" s="35">
        <v>90</v>
      </c>
    </row>
    <row r="526" spans="2:9" s="20" customFormat="1" x14ac:dyDescent="0.3">
      <c r="B526" s="125" t="s">
        <v>393</v>
      </c>
      <c r="C526" s="126"/>
      <c r="D526" s="126"/>
      <c r="E526" s="127"/>
      <c r="F526" s="21" t="s">
        <v>392</v>
      </c>
      <c r="G526" s="35">
        <v>59</v>
      </c>
      <c r="H526" s="35">
        <f t="shared" si="50"/>
        <v>11</v>
      </c>
      <c r="I526" s="35">
        <v>70</v>
      </c>
    </row>
    <row r="527" spans="2:9" s="20" customFormat="1" x14ac:dyDescent="0.3">
      <c r="B527" s="125" t="s">
        <v>394</v>
      </c>
      <c r="C527" s="126"/>
      <c r="D527" s="126"/>
      <c r="E527" s="127"/>
      <c r="F527" s="21" t="s">
        <v>392</v>
      </c>
      <c r="G527" s="35">
        <v>74</v>
      </c>
      <c r="H527" s="35">
        <f t="shared" si="50"/>
        <v>15</v>
      </c>
      <c r="I527" s="35">
        <v>89</v>
      </c>
    </row>
    <row r="528" spans="2:9" s="20" customFormat="1" x14ac:dyDescent="0.3">
      <c r="B528" s="125" t="s">
        <v>395</v>
      </c>
      <c r="C528" s="126"/>
      <c r="D528" s="126"/>
      <c r="E528" s="127"/>
      <c r="F528" s="21" t="s">
        <v>383</v>
      </c>
      <c r="G528" s="35">
        <v>87</v>
      </c>
      <c r="H528" s="35">
        <f t="shared" si="50"/>
        <v>17</v>
      </c>
      <c r="I528" s="35">
        <v>104</v>
      </c>
    </row>
    <row r="529" spans="2:9" s="20" customFormat="1" x14ac:dyDescent="0.3">
      <c r="B529" s="125" t="s">
        <v>396</v>
      </c>
      <c r="C529" s="126"/>
      <c r="D529" s="126"/>
      <c r="E529" s="127"/>
      <c r="F529" s="21" t="s">
        <v>392</v>
      </c>
      <c r="G529" s="35">
        <v>84</v>
      </c>
      <c r="H529" s="35">
        <f t="shared" si="50"/>
        <v>17</v>
      </c>
      <c r="I529" s="35">
        <v>101</v>
      </c>
    </row>
    <row r="530" spans="2:9" s="20" customFormat="1" x14ac:dyDescent="0.3">
      <c r="B530" s="125" t="s">
        <v>397</v>
      </c>
      <c r="C530" s="126"/>
      <c r="D530" s="126"/>
      <c r="E530" s="127"/>
      <c r="F530" s="21" t="s">
        <v>398</v>
      </c>
      <c r="G530" s="35">
        <v>71</v>
      </c>
      <c r="H530" s="35">
        <f t="shared" si="50"/>
        <v>14</v>
      </c>
      <c r="I530" s="35">
        <v>85</v>
      </c>
    </row>
    <row r="531" spans="2:9" s="20" customFormat="1" x14ac:dyDescent="0.3">
      <c r="B531" s="139" t="s">
        <v>399</v>
      </c>
      <c r="C531" s="140"/>
      <c r="D531" s="140"/>
      <c r="E531" s="141"/>
      <c r="F531" s="48" t="s">
        <v>383</v>
      </c>
      <c r="G531" s="44">
        <v>58</v>
      </c>
      <c r="H531" s="44">
        <f t="shared" si="50"/>
        <v>11</v>
      </c>
      <c r="I531" s="44">
        <v>69</v>
      </c>
    </row>
    <row r="532" spans="2:9" s="20" customFormat="1" ht="37.5" customHeight="1" x14ac:dyDescent="0.3">
      <c r="B532" s="142" t="s">
        <v>400</v>
      </c>
      <c r="C532" s="143"/>
      <c r="D532" s="143"/>
      <c r="E532" s="144"/>
      <c r="F532" s="21"/>
      <c r="G532" s="21"/>
      <c r="H532" s="21"/>
      <c r="I532" s="21"/>
    </row>
    <row r="533" spans="2:9" s="20" customFormat="1" x14ac:dyDescent="0.3">
      <c r="B533" s="125" t="s">
        <v>401</v>
      </c>
      <c r="C533" s="126"/>
      <c r="D533" s="126"/>
      <c r="E533" s="127"/>
      <c r="F533" s="21" t="s">
        <v>383</v>
      </c>
      <c r="G533" s="21">
        <v>92</v>
      </c>
      <c r="H533" s="35">
        <f>I533-G533</f>
        <v>18</v>
      </c>
      <c r="I533" s="21">
        <v>110</v>
      </c>
    </row>
    <row r="534" spans="2:9" s="20" customFormat="1" x14ac:dyDescent="0.3">
      <c r="B534" s="125" t="s">
        <v>402</v>
      </c>
      <c r="C534" s="126"/>
      <c r="D534" s="126"/>
      <c r="E534" s="127"/>
      <c r="F534" s="21" t="s">
        <v>383</v>
      </c>
      <c r="G534" s="35">
        <v>119</v>
      </c>
      <c r="H534" s="35">
        <f>I534-G534</f>
        <v>24</v>
      </c>
      <c r="I534" s="35">
        <v>143</v>
      </c>
    </row>
    <row r="535" spans="2:9" s="20" customFormat="1" x14ac:dyDescent="0.3">
      <c r="B535" s="125" t="s">
        <v>403</v>
      </c>
      <c r="C535" s="126"/>
      <c r="D535" s="126"/>
      <c r="E535" s="127"/>
      <c r="F535" s="21" t="s">
        <v>383</v>
      </c>
      <c r="G535" s="35">
        <v>55</v>
      </c>
      <c r="H535" s="35">
        <f t="shared" ref="H535:H541" si="51">I535-G535</f>
        <v>11</v>
      </c>
      <c r="I535" s="35">
        <v>66</v>
      </c>
    </row>
    <row r="536" spans="2:9" s="20" customFormat="1" x14ac:dyDescent="0.3">
      <c r="B536" s="125" t="s">
        <v>404</v>
      </c>
      <c r="C536" s="126"/>
      <c r="D536" s="126"/>
      <c r="E536" s="127"/>
      <c r="F536" s="21" t="s">
        <v>383</v>
      </c>
      <c r="G536" s="35">
        <v>55</v>
      </c>
      <c r="H536" s="35">
        <f t="shared" si="51"/>
        <v>11</v>
      </c>
      <c r="I536" s="35">
        <v>66</v>
      </c>
    </row>
    <row r="537" spans="2:9" s="20" customFormat="1" x14ac:dyDescent="0.3">
      <c r="B537" s="125" t="s">
        <v>405</v>
      </c>
      <c r="C537" s="126"/>
      <c r="D537" s="126"/>
      <c r="E537" s="127"/>
      <c r="F537" s="21" t="s">
        <v>383</v>
      </c>
      <c r="G537" s="35">
        <v>46</v>
      </c>
      <c r="H537" s="35">
        <f t="shared" si="51"/>
        <v>9</v>
      </c>
      <c r="I537" s="35">
        <v>55</v>
      </c>
    </row>
    <row r="538" spans="2:9" s="20" customFormat="1" x14ac:dyDescent="0.3">
      <c r="B538" s="125" t="s">
        <v>406</v>
      </c>
      <c r="C538" s="126"/>
      <c r="D538" s="126"/>
      <c r="E538" s="127"/>
      <c r="F538" s="21" t="s">
        <v>383</v>
      </c>
      <c r="G538" s="35">
        <v>55</v>
      </c>
      <c r="H538" s="35">
        <f t="shared" si="51"/>
        <v>11</v>
      </c>
      <c r="I538" s="35">
        <v>66</v>
      </c>
    </row>
    <row r="539" spans="2:9" s="20" customFormat="1" x14ac:dyDescent="0.3">
      <c r="B539" s="125" t="s">
        <v>407</v>
      </c>
      <c r="C539" s="126"/>
      <c r="D539" s="126"/>
      <c r="E539" s="127"/>
      <c r="F539" s="21" t="s">
        <v>383</v>
      </c>
      <c r="G539" s="35">
        <v>58</v>
      </c>
      <c r="H539" s="35">
        <f t="shared" si="51"/>
        <v>11</v>
      </c>
      <c r="I539" s="35">
        <v>69</v>
      </c>
    </row>
    <row r="540" spans="2:9" s="20" customFormat="1" x14ac:dyDescent="0.3">
      <c r="B540" s="125" t="s">
        <v>408</v>
      </c>
      <c r="C540" s="126"/>
      <c r="D540" s="126"/>
      <c r="E540" s="127"/>
      <c r="F540" s="21" t="s">
        <v>383</v>
      </c>
      <c r="G540" s="35">
        <v>46</v>
      </c>
      <c r="H540" s="35">
        <f t="shared" si="51"/>
        <v>9</v>
      </c>
      <c r="I540" s="35">
        <v>55</v>
      </c>
    </row>
    <row r="541" spans="2:9" s="20" customFormat="1" x14ac:dyDescent="0.3">
      <c r="B541" s="125" t="s">
        <v>409</v>
      </c>
      <c r="C541" s="126"/>
      <c r="D541" s="126"/>
      <c r="E541" s="127"/>
      <c r="F541" s="21" t="s">
        <v>383</v>
      </c>
      <c r="G541" s="35">
        <v>50</v>
      </c>
      <c r="H541" s="35">
        <f t="shared" si="51"/>
        <v>10</v>
      </c>
      <c r="I541" s="35">
        <v>60</v>
      </c>
    </row>
    <row r="542" spans="2:9" s="20" customFormat="1" x14ac:dyDescent="0.3">
      <c r="B542" s="125" t="s">
        <v>410</v>
      </c>
      <c r="C542" s="126"/>
      <c r="D542" s="126"/>
      <c r="E542" s="127"/>
      <c r="F542" s="21" t="s">
        <v>383</v>
      </c>
      <c r="G542" s="35">
        <v>37</v>
      </c>
      <c r="H542" s="35">
        <f t="shared" ref="H542:H547" si="52">I542-G542</f>
        <v>7</v>
      </c>
      <c r="I542" s="35">
        <v>44</v>
      </c>
    </row>
    <row r="543" spans="2:9" s="20" customFormat="1" x14ac:dyDescent="0.3">
      <c r="B543" s="125" t="s">
        <v>411</v>
      </c>
      <c r="C543" s="126"/>
      <c r="D543" s="126"/>
      <c r="E543" s="127"/>
      <c r="F543" s="21" t="s">
        <v>383</v>
      </c>
      <c r="G543" s="35">
        <v>37</v>
      </c>
      <c r="H543" s="35">
        <f t="shared" si="52"/>
        <v>7</v>
      </c>
      <c r="I543" s="35">
        <v>44</v>
      </c>
    </row>
    <row r="544" spans="2:9" s="20" customFormat="1" x14ac:dyDescent="0.3">
      <c r="B544" s="125" t="s">
        <v>412</v>
      </c>
      <c r="C544" s="126"/>
      <c r="D544" s="126"/>
      <c r="E544" s="127"/>
      <c r="F544" s="21" t="s">
        <v>383</v>
      </c>
      <c r="G544" s="35">
        <v>55</v>
      </c>
      <c r="H544" s="35">
        <f t="shared" si="52"/>
        <v>11</v>
      </c>
      <c r="I544" s="35">
        <v>66</v>
      </c>
    </row>
    <row r="545" spans="2:9" s="20" customFormat="1" x14ac:dyDescent="0.3">
      <c r="B545" s="125" t="s">
        <v>413</v>
      </c>
      <c r="C545" s="126"/>
      <c r="D545" s="126"/>
      <c r="E545" s="127"/>
      <c r="F545" s="21" t="s">
        <v>383</v>
      </c>
      <c r="G545" s="35">
        <v>50</v>
      </c>
      <c r="H545" s="35">
        <f t="shared" si="52"/>
        <v>10</v>
      </c>
      <c r="I545" s="35">
        <v>60</v>
      </c>
    </row>
    <row r="546" spans="2:9" s="20" customFormat="1" x14ac:dyDescent="0.3">
      <c r="B546" s="139" t="s">
        <v>414</v>
      </c>
      <c r="C546" s="140"/>
      <c r="D546" s="140"/>
      <c r="E546" s="141"/>
      <c r="F546" s="48" t="s">
        <v>383</v>
      </c>
      <c r="G546" s="44">
        <v>50</v>
      </c>
      <c r="H546" s="44">
        <f t="shared" si="52"/>
        <v>10</v>
      </c>
      <c r="I546" s="44">
        <v>60</v>
      </c>
    </row>
    <row r="547" spans="2:9" s="20" customFormat="1" ht="44.25" customHeight="1" x14ac:dyDescent="0.3">
      <c r="B547" s="142" t="s">
        <v>616</v>
      </c>
      <c r="C547" s="129"/>
      <c r="D547" s="129"/>
      <c r="E547" s="130"/>
      <c r="F547" s="21" t="s">
        <v>383</v>
      </c>
      <c r="G547" s="21">
        <v>73</v>
      </c>
      <c r="H547" s="35">
        <f t="shared" si="52"/>
        <v>15</v>
      </c>
      <c r="I547" s="21">
        <v>88</v>
      </c>
    </row>
    <row r="548" spans="2:9" s="20" customFormat="1" ht="48" customHeight="1" x14ac:dyDescent="0.3">
      <c r="B548" s="174" t="s">
        <v>415</v>
      </c>
      <c r="C548" s="175"/>
      <c r="D548" s="175"/>
      <c r="E548" s="176"/>
      <c r="F548" s="75" t="s">
        <v>61</v>
      </c>
      <c r="G548" s="38">
        <v>124</v>
      </c>
      <c r="H548" s="38">
        <f>I548-G548</f>
        <v>24</v>
      </c>
      <c r="I548" s="38">
        <v>148</v>
      </c>
    </row>
    <row r="549" spans="2:9" s="20" customFormat="1" ht="39.75" customHeight="1" x14ac:dyDescent="0.3">
      <c r="B549" s="174" t="s">
        <v>416</v>
      </c>
      <c r="C549" s="175"/>
      <c r="D549" s="175"/>
      <c r="E549" s="176"/>
      <c r="F549" s="75" t="s">
        <v>61</v>
      </c>
      <c r="G549" s="38">
        <v>50</v>
      </c>
      <c r="H549" s="38">
        <f>I549-G549</f>
        <v>10</v>
      </c>
      <c r="I549" s="38">
        <v>60</v>
      </c>
    </row>
    <row r="550" spans="2:9" s="20" customFormat="1" ht="30" customHeight="1" x14ac:dyDescent="0.3">
      <c r="B550" s="142" t="s">
        <v>417</v>
      </c>
      <c r="C550" s="143"/>
      <c r="D550" s="143"/>
      <c r="E550" s="144"/>
      <c r="F550" s="21"/>
      <c r="G550" s="21"/>
      <c r="H550" s="21"/>
      <c r="I550" s="21"/>
    </row>
    <row r="551" spans="2:9" s="20" customFormat="1" x14ac:dyDescent="0.3">
      <c r="B551" s="125" t="s">
        <v>418</v>
      </c>
      <c r="C551" s="126"/>
      <c r="D551" s="126"/>
      <c r="E551" s="127"/>
      <c r="F551" s="180" t="s">
        <v>203</v>
      </c>
      <c r="G551" s="35">
        <v>128</v>
      </c>
      <c r="H551" s="35">
        <f t="shared" ref="H551:H557" si="53">I551-G551</f>
        <v>26</v>
      </c>
      <c r="I551" s="35">
        <v>154</v>
      </c>
    </row>
    <row r="552" spans="2:9" s="20" customFormat="1" x14ac:dyDescent="0.3">
      <c r="B552" s="125" t="s">
        <v>419</v>
      </c>
      <c r="C552" s="126"/>
      <c r="D552" s="126"/>
      <c r="E552" s="127"/>
      <c r="F552" s="180"/>
      <c r="G552" s="35">
        <v>101</v>
      </c>
      <c r="H552" s="35">
        <f t="shared" si="53"/>
        <v>20</v>
      </c>
      <c r="I552" s="35">
        <v>121</v>
      </c>
    </row>
    <row r="553" spans="2:9" s="20" customFormat="1" x14ac:dyDescent="0.3">
      <c r="B553" s="125" t="s">
        <v>420</v>
      </c>
      <c r="C553" s="126"/>
      <c r="D553" s="126"/>
      <c r="E553" s="127"/>
      <c r="F553" s="180"/>
      <c r="G553" s="35">
        <v>110</v>
      </c>
      <c r="H553" s="35">
        <f t="shared" si="53"/>
        <v>22</v>
      </c>
      <c r="I553" s="35">
        <v>132</v>
      </c>
    </row>
    <row r="554" spans="2:9" s="20" customFormat="1" x14ac:dyDescent="0.3">
      <c r="B554" s="125" t="s">
        <v>421</v>
      </c>
      <c r="C554" s="126"/>
      <c r="D554" s="126"/>
      <c r="E554" s="127"/>
      <c r="F554" s="180"/>
      <c r="G554" s="35">
        <v>174</v>
      </c>
      <c r="H554" s="35">
        <f t="shared" si="53"/>
        <v>35</v>
      </c>
      <c r="I554" s="35">
        <v>209</v>
      </c>
    </row>
    <row r="555" spans="2:9" s="20" customFormat="1" x14ac:dyDescent="0.3">
      <c r="B555" s="125" t="s">
        <v>422</v>
      </c>
      <c r="C555" s="126"/>
      <c r="D555" s="126"/>
      <c r="E555" s="127"/>
      <c r="F555" s="180"/>
      <c r="G555" s="35">
        <v>192</v>
      </c>
      <c r="H555" s="35">
        <f t="shared" si="53"/>
        <v>39</v>
      </c>
      <c r="I555" s="35">
        <v>231</v>
      </c>
    </row>
    <row r="556" spans="2:9" s="20" customFormat="1" x14ac:dyDescent="0.3">
      <c r="B556" s="125" t="s">
        <v>423</v>
      </c>
      <c r="C556" s="126"/>
      <c r="D556" s="126"/>
      <c r="E556" s="127"/>
      <c r="F556" s="180"/>
      <c r="G556" s="35">
        <v>146</v>
      </c>
      <c r="H556" s="35">
        <f t="shared" si="53"/>
        <v>30</v>
      </c>
      <c r="I556" s="35">
        <v>176</v>
      </c>
    </row>
    <row r="557" spans="2:9" s="20" customFormat="1" x14ac:dyDescent="0.3">
      <c r="B557" s="139" t="s">
        <v>424</v>
      </c>
      <c r="C557" s="140"/>
      <c r="D557" s="140"/>
      <c r="E557" s="141"/>
      <c r="F557" s="181"/>
      <c r="G557" s="44">
        <v>247</v>
      </c>
      <c r="H557" s="44">
        <f t="shared" si="53"/>
        <v>50</v>
      </c>
      <c r="I557" s="44">
        <v>297</v>
      </c>
    </row>
    <row r="558" spans="2:9" s="20" customFormat="1" ht="15" customHeight="1" x14ac:dyDescent="0.3">
      <c r="B558" s="142" t="s">
        <v>425</v>
      </c>
      <c r="C558" s="143"/>
      <c r="D558" s="143"/>
      <c r="E558" s="144"/>
      <c r="F558" s="21"/>
      <c r="G558" s="21"/>
      <c r="H558" s="21"/>
      <c r="I558" s="21"/>
    </row>
    <row r="559" spans="2:9" s="20" customFormat="1" ht="15" customHeight="1" x14ac:dyDescent="0.3">
      <c r="B559" s="125" t="s">
        <v>561</v>
      </c>
      <c r="C559" s="217"/>
      <c r="D559" s="217"/>
      <c r="E559" s="218"/>
      <c r="F559" s="45"/>
      <c r="G559" s="49">
        <v>9</v>
      </c>
      <c r="H559" s="49">
        <f>I559-G559</f>
        <v>2</v>
      </c>
      <c r="I559" s="35">
        <v>11</v>
      </c>
    </row>
    <row r="560" spans="2:9" s="20" customFormat="1" ht="24.75" customHeight="1" x14ac:dyDescent="0.3">
      <c r="B560" s="125" t="s">
        <v>426</v>
      </c>
      <c r="C560" s="126"/>
      <c r="D560" s="126"/>
      <c r="E560" s="127"/>
      <c r="F560" s="76" t="s">
        <v>203</v>
      </c>
      <c r="G560" s="49">
        <v>137</v>
      </c>
      <c r="H560" s="49">
        <f>I560-G560</f>
        <v>28</v>
      </c>
      <c r="I560" s="35">
        <v>165</v>
      </c>
    </row>
    <row r="561" spans="2:9" s="20" customFormat="1" x14ac:dyDescent="0.3">
      <c r="B561" s="125" t="s">
        <v>562</v>
      </c>
      <c r="C561" s="126"/>
      <c r="D561" s="126"/>
      <c r="E561" s="127"/>
      <c r="F561" s="76"/>
      <c r="G561" s="49">
        <v>202</v>
      </c>
      <c r="H561" s="49">
        <f>I561-G561</f>
        <v>41</v>
      </c>
      <c r="I561" s="35">
        <v>243</v>
      </c>
    </row>
    <row r="562" spans="2:9" s="20" customFormat="1" x14ac:dyDescent="0.3">
      <c r="B562" s="125" t="s">
        <v>428</v>
      </c>
      <c r="C562" s="126"/>
      <c r="D562" s="126"/>
      <c r="E562" s="127"/>
      <c r="F562" s="76"/>
      <c r="G562" s="49">
        <v>64</v>
      </c>
      <c r="H562" s="49">
        <f t="shared" ref="H562:H570" si="54">I562-G562</f>
        <v>13</v>
      </c>
      <c r="I562" s="35">
        <v>77</v>
      </c>
    </row>
    <row r="563" spans="2:9" s="20" customFormat="1" x14ac:dyDescent="0.3">
      <c r="B563" s="125" t="s">
        <v>429</v>
      </c>
      <c r="C563" s="126"/>
      <c r="D563" s="126"/>
      <c r="E563" s="127"/>
      <c r="F563" s="76"/>
      <c r="G563" s="49">
        <v>55</v>
      </c>
      <c r="H563" s="49">
        <f t="shared" si="54"/>
        <v>11</v>
      </c>
      <c r="I563" s="35">
        <v>66</v>
      </c>
    </row>
    <row r="564" spans="2:9" s="20" customFormat="1" x14ac:dyDescent="0.3">
      <c r="B564" s="125" t="s">
        <v>420</v>
      </c>
      <c r="C564" s="126"/>
      <c r="D564" s="126"/>
      <c r="E564" s="127"/>
      <c r="F564" s="76"/>
      <c r="G564" s="35">
        <v>84</v>
      </c>
      <c r="H564" s="49">
        <f t="shared" si="54"/>
        <v>17</v>
      </c>
      <c r="I564" s="35">
        <v>101</v>
      </c>
    </row>
    <row r="565" spans="2:9" s="20" customFormat="1" x14ac:dyDescent="0.3">
      <c r="B565" s="125" t="s">
        <v>430</v>
      </c>
      <c r="C565" s="126"/>
      <c r="D565" s="126"/>
      <c r="E565" s="127"/>
      <c r="F565" s="76"/>
      <c r="G565" s="49">
        <v>101</v>
      </c>
      <c r="H565" s="49">
        <f t="shared" si="54"/>
        <v>20</v>
      </c>
      <c r="I565" s="35">
        <v>121</v>
      </c>
    </row>
    <row r="566" spans="2:9" s="20" customFormat="1" x14ac:dyDescent="0.3">
      <c r="B566" s="125" t="s">
        <v>431</v>
      </c>
      <c r="C566" s="126"/>
      <c r="D566" s="126"/>
      <c r="E566" s="127"/>
      <c r="F566" s="76"/>
      <c r="G566" s="49">
        <v>50</v>
      </c>
      <c r="H566" s="49">
        <f t="shared" si="54"/>
        <v>10</v>
      </c>
      <c r="I566" s="35">
        <v>60</v>
      </c>
    </row>
    <row r="567" spans="2:9" s="20" customFormat="1" x14ac:dyDescent="0.3">
      <c r="B567" s="125" t="s">
        <v>432</v>
      </c>
      <c r="C567" s="126"/>
      <c r="D567" s="126"/>
      <c r="E567" s="127"/>
      <c r="F567" s="76"/>
      <c r="G567" s="49">
        <v>193</v>
      </c>
      <c r="H567" s="49">
        <f t="shared" si="54"/>
        <v>39</v>
      </c>
      <c r="I567" s="35">
        <v>232</v>
      </c>
    </row>
    <row r="568" spans="2:9" s="20" customFormat="1" x14ac:dyDescent="0.3">
      <c r="B568" s="125" t="s">
        <v>433</v>
      </c>
      <c r="C568" s="126"/>
      <c r="D568" s="126"/>
      <c r="E568" s="127"/>
      <c r="F568" s="76"/>
      <c r="G568" s="49">
        <v>67</v>
      </c>
      <c r="H568" s="49">
        <f t="shared" si="54"/>
        <v>13</v>
      </c>
      <c r="I568" s="35">
        <v>80</v>
      </c>
    </row>
    <row r="569" spans="2:9" s="20" customFormat="1" x14ac:dyDescent="0.3">
      <c r="B569" s="125" t="s">
        <v>563</v>
      </c>
      <c r="C569" s="126"/>
      <c r="D569" s="126"/>
      <c r="E569" s="127"/>
      <c r="F569" s="76"/>
      <c r="G569" s="49">
        <v>201</v>
      </c>
      <c r="H569" s="49">
        <f t="shared" si="54"/>
        <v>41</v>
      </c>
      <c r="I569" s="35">
        <v>242</v>
      </c>
    </row>
    <row r="570" spans="2:9" s="20" customFormat="1" x14ac:dyDescent="0.3">
      <c r="B570" s="139" t="s">
        <v>435</v>
      </c>
      <c r="C570" s="140"/>
      <c r="D570" s="140"/>
      <c r="E570" s="141"/>
      <c r="F570" s="77"/>
      <c r="G570" s="78">
        <v>73</v>
      </c>
      <c r="H570" s="44">
        <f t="shared" si="54"/>
        <v>15</v>
      </c>
      <c r="I570" s="44">
        <v>88</v>
      </c>
    </row>
    <row r="571" spans="2:9" s="20" customFormat="1" x14ac:dyDescent="0.3">
      <c r="B571" s="142" t="s">
        <v>436</v>
      </c>
      <c r="C571" s="143"/>
      <c r="D571" s="143"/>
      <c r="E571" s="144"/>
      <c r="F571" s="21"/>
      <c r="G571" s="21"/>
      <c r="H571" s="21"/>
      <c r="I571" s="21"/>
    </row>
    <row r="572" spans="2:9" s="20" customFormat="1" x14ac:dyDescent="0.3">
      <c r="B572" s="125" t="s">
        <v>418</v>
      </c>
      <c r="C572" s="126"/>
      <c r="D572" s="126"/>
      <c r="E572" s="127"/>
      <c r="F572" s="180" t="s">
        <v>203</v>
      </c>
      <c r="G572" s="35">
        <v>128</v>
      </c>
      <c r="H572" s="35">
        <f t="shared" ref="H572:H579" si="55">I572-G572</f>
        <v>26</v>
      </c>
      <c r="I572" s="35">
        <v>154</v>
      </c>
    </row>
    <row r="573" spans="2:9" s="20" customFormat="1" x14ac:dyDescent="0.3">
      <c r="B573" s="125" t="s">
        <v>419</v>
      </c>
      <c r="C573" s="126"/>
      <c r="D573" s="126"/>
      <c r="E573" s="127"/>
      <c r="F573" s="219"/>
      <c r="G573" s="35">
        <v>375</v>
      </c>
      <c r="H573" s="35">
        <f t="shared" si="55"/>
        <v>75</v>
      </c>
      <c r="I573" s="35">
        <v>450</v>
      </c>
    </row>
    <row r="574" spans="2:9" s="20" customFormat="1" x14ac:dyDescent="0.3">
      <c r="B574" s="125" t="s">
        <v>437</v>
      </c>
      <c r="C574" s="126"/>
      <c r="D574" s="126"/>
      <c r="E574" s="127"/>
      <c r="F574" s="180"/>
      <c r="G574" s="35">
        <v>256</v>
      </c>
      <c r="H574" s="35">
        <f t="shared" si="55"/>
        <v>52</v>
      </c>
      <c r="I574" s="35">
        <v>308</v>
      </c>
    </row>
    <row r="575" spans="2:9" s="20" customFormat="1" x14ac:dyDescent="0.3">
      <c r="B575" s="125" t="s">
        <v>422</v>
      </c>
      <c r="C575" s="126"/>
      <c r="D575" s="126"/>
      <c r="E575" s="127"/>
      <c r="F575" s="219"/>
      <c r="G575" s="49">
        <v>192</v>
      </c>
      <c r="H575" s="35">
        <f t="shared" si="55"/>
        <v>39</v>
      </c>
      <c r="I575" s="35">
        <v>231</v>
      </c>
    </row>
    <row r="576" spans="2:9" s="20" customFormat="1" x14ac:dyDescent="0.3">
      <c r="B576" s="125" t="s">
        <v>420</v>
      </c>
      <c r="C576" s="126"/>
      <c r="D576" s="126"/>
      <c r="E576" s="127"/>
      <c r="F576" s="180"/>
      <c r="G576" s="35">
        <v>110</v>
      </c>
      <c r="H576" s="35">
        <f t="shared" si="55"/>
        <v>22</v>
      </c>
      <c r="I576" s="35">
        <v>132</v>
      </c>
    </row>
    <row r="577" spans="2:9" s="20" customFormat="1" x14ac:dyDescent="0.3">
      <c r="B577" s="125" t="s">
        <v>434</v>
      </c>
      <c r="C577" s="126"/>
      <c r="D577" s="126"/>
      <c r="E577" s="127"/>
      <c r="F577" s="180"/>
      <c r="G577" s="35">
        <v>64</v>
      </c>
      <c r="H577" s="35">
        <f t="shared" si="55"/>
        <v>13</v>
      </c>
      <c r="I577" s="35">
        <v>77</v>
      </c>
    </row>
    <row r="578" spans="2:9" s="20" customFormat="1" x14ac:dyDescent="0.3">
      <c r="B578" s="139" t="s">
        <v>438</v>
      </c>
      <c r="C578" s="140"/>
      <c r="D578" s="140"/>
      <c r="E578" s="141"/>
      <c r="F578" s="220"/>
      <c r="G578" s="78">
        <v>110</v>
      </c>
      <c r="H578" s="44">
        <f t="shared" si="55"/>
        <v>22</v>
      </c>
      <c r="I578" s="44">
        <v>132</v>
      </c>
    </row>
    <row r="579" spans="2:9" s="20" customFormat="1" ht="59.25" customHeight="1" x14ac:dyDescent="0.3">
      <c r="B579" s="139" t="s">
        <v>439</v>
      </c>
      <c r="C579" s="140"/>
      <c r="D579" s="140"/>
      <c r="E579" s="141"/>
      <c r="F579" s="77" t="s">
        <v>203</v>
      </c>
      <c r="G579" s="78">
        <v>89</v>
      </c>
      <c r="H579" s="78">
        <f t="shared" si="55"/>
        <v>16</v>
      </c>
      <c r="I579" s="44">
        <v>105</v>
      </c>
    </row>
    <row r="580" spans="2:9" s="20" customFormat="1" x14ac:dyDescent="0.3">
      <c r="B580" s="142" t="s">
        <v>440</v>
      </c>
      <c r="C580" s="129"/>
      <c r="D580" s="129"/>
      <c r="E580" s="130"/>
      <c r="F580" s="21"/>
      <c r="G580" s="21"/>
      <c r="H580" s="21"/>
      <c r="I580" s="21"/>
    </row>
    <row r="581" spans="2:9" s="20" customFormat="1" x14ac:dyDescent="0.3">
      <c r="B581" s="125" t="s">
        <v>441</v>
      </c>
      <c r="C581" s="126"/>
      <c r="D581" s="126"/>
      <c r="E581" s="127"/>
      <c r="F581" s="180" t="s">
        <v>203</v>
      </c>
      <c r="G581" s="35">
        <v>128</v>
      </c>
      <c r="H581" s="35">
        <f>I581-G581</f>
        <v>26</v>
      </c>
      <c r="I581" s="35">
        <v>154</v>
      </c>
    </row>
    <row r="582" spans="2:9" s="20" customFormat="1" x14ac:dyDescent="0.3">
      <c r="B582" s="125" t="s">
        <v>442</v>
      </c>
      <c r="C582" s="126"/>
      <c r="D582" s="126"/>
      <c r="E582" s="127"/>
      <c r="F582" s="180"/>
      <c r="G582" s="35">
        <v>78</v>
      </c>
      <c r="H582" s="35">
        <f>I582-G582</f>
        <v>15</v>
      </c>
      <c r="I582" s="35">
        <v>93</v>
      </c>
    </row>
    <row r="583" spans="2:9" s="20" customFormat="1" x14ac:dyDescent="0.3">
      <c r="B583" s="125" t="s">
        <v>443</v>
      </c>
      <c r="C583" s="126"/>
      <c r="D583" s="126"/>
      <c r="E583" s="127"/>
      <c r="F583" s="180"/>
      <c r="G583" s="35">
        <v>133</v>
      </c>
      <c r="H583" s="35">
        <f t="shared" ref="H583:H592" si="56">I583-G583</f>
        <v>26</v>
      </c>
      <c r="I583" s="35">
        <v>159</v>
      </c>
    </row>
    <row r="584" spans="2:9" s="20" customFormat="1" x14ac:dyDescent="0.3">
      <c r="B584" s="125" t="s">
        <v>444</v>
      </c>
      <c r="C584" s="126"/>
      <c r="D584" s="126"/>
      <c r="E584" s="127"/>
      <c r="F584" s="180"/>
      <c r="G584" s="35">
        <v>430</v>
      </c>
      <c r="H584" s="35">
        <f t="shared" si="56"/>
        <v>86</v>
      </c>
      <c r="I584" s="35">
        <v>516</v>
      </c>
    </row>
    <row r="585" spans="2:9" s="20" customFormat="1" x14ac:dyDescent="0.3">
      <c r="B585" s="125" t="s">
        <v>445</v>
      </c>
      <c r="C585" s="126"/>
      <c r="D585" s="126"/>
      <c r="E585" s="127"/>
      <c r="F585" s="180"/>
      <c r="G585" s="35">
        <v>73</v>
      </c>
      <c r="H585" s="35">
        <f t="shared" si="56"/>
        <v>15</v>
      </c>
      <c r="I585" s="35">
        <v>88</v>
      </c>
    </row>
    <row r="586" spans="2:9" s="20" customFormat="1" x14ac:dyDescent="0.3">
      <c r="B586" s="125" t="s">
        <v>446</v>
      </c>
      <c r="C586" s="126"/>
      <c r="D586" s="126"/>
      <c r="E586" s="127"/>
      <c r="F586" s="180"/>
      <c r="G586" s="35">
        <v>119</v>
      </c>
      <c r="H586" s="35">
        <f t="shared" si="56"/>
        <v>24</v>
      </c>
      <c r="I586" s="35">
        <v>143</v>
      </c>
    </row>
    <row r="587" spans="2:9" s="20" customFormat="1" x14ac:dyDescent="0.3">
      <c r="B587" s="125" t="s">
        <v>447</v>
      </c>
      <c r="C587" s="126"/>
      <c r="D587" s="126"/>
      <c r="E587" s="127"/>
      <c r="F587" s="180"/>
      <c r="G587" s="35">
        <v>110</v>
      </c>
      <c r="H587" s="35">
        <f t="shared" si="56"/>
        <v>22</v>
      </c>
      <c r="I587" s="35">
        <v>132</v>
      </c>
    </row>
    <row r="588" spans="2:9" s="20" customFormat="1" x14ac:dyDescent="0.3">
      <c r="B588" s="125" t="s">
        <v>448</v>
      </c>
      <c r="C588" s="126"/>
      <c r="D588" s="126"/>
      <c r="E588" s="127"/>
      <c r="F588" s="180"/>
      <c r="G588" s="35">
        <v>73</v>
      </c>
      <c r="H588" s="35">
        <f t="shared" si="56"/>
        <v>15</v>
      </c>
      <c r="I588" s="35">
        <v>88</v>
      </c>
    </row>
    <row r="589" spans="2:9" s="20" customFormat="1" x14ac:dyDescent="0.3">
      <c r="B589" s="125" t="s">
        <v>449</v>
      </c>
      <c r="C589" s="126"/>
      <c r="D589" s="126"/>
      <c r="E589" s="127"/>
      <c r="F589" s="180"/>
      <c r="G589" s="35">
        <v>183</v>
      </c>
      <c r="H589" s="35">
        <f t="shared" si="56"/>
        <v>37</v>
      </c>
      <c r="I589" s="35">
        <v>220</v>
      </c>
    </row>
    <row r="590" spans="2:9" s="20" customFormat="1" x14ac:dyDescent="0.3">
      <c r="B590" s="125" t="s">
        <v>450</v>
      </c>
      <c r="C590" s="126"/>
      <c r="D590" s="126"/>
      <c r="E590" s="127"/>
      <c r="F590" s="180"/>
      <c r="G590" s="35">
        <v>183</v>
      </c>
      <c r="H590" s="35">
        <f t="shared" si="56"/>
        <v>37</v>
      </c>
      <c r="I590" s="35">
        <v>220</v>
      </c>
    </row>
    <row r="591" spans="2:9" s="20" customFormat="1" x14ac:dyDescent="0.3">
      <c r="B591" s="125" t="s">
        <v>451</v>
      </c>
      <c r="C591" s="126"/>
      <c r="D591" s="126"/>
      <c r="E591" s="127"/>
      <c r="F591" s="180"/>
      <c r="G591" s="35">
        <v>128</v>
      </c>
      <c r="H591" s="35">
        <f t="shared" si="56"/>
        <v>26</v>
      </c>
      <c r="I591" s="35">
        <v>154</v>
      </c>
    </row>
    <row r="592" spans="2:9" s="20" customFormat="1" x14ac:dyDescent="0.3">
      <c r="B592" s="139" t="s">
        <v>452</v>
      </c>
      <c r="C592" s="140"/>
      <c r="D592" s="140"/>
      <c r="E592" s="141"/>
      <c r="F592" s="181"/>
      <c r="G592" s="44">
        <v>82</v>
      </c>
      <c r="H592" s="44">
        <f t="shared" si="56"/>
        <v>17</v>
      </c>
      <c r="I592" s="44">
        <v>99</v>
      </c>
    </row>
    <row r="593" spans="2:9" s="20" customFormat="1" x14ac:dyDescent="0.3">
      <c r="B593" s="142" t="s">
        <v>453</v>
      </c>
      <c r="C593" s="129"/>
      <c r="D593" s="129"/>
      <c r="E593" s="130"/>
      <c r="F593" s="21"/>
      <c r="G593" s="21"/>
      <c r="H593" s="21"/>
      <c r="I593" s="21"/>
    </row>
    <row r="594" spans="2:9" s="20" customFormat="1" x14ac:dyDescent="0.3">
      <c r="B594" s="125" t="s">
        <v>454</v>
      </c>
      <c r="C594" s="126"/>
      <c r="D594" s="126"/>
      <c r="E594" s="127"/>
      <c r="F594" s="21"/>
      <c r="G594" s="35">
        <v>24</v>
      </c>
      <c r="H594" s="35">
        <f>I594-G594</f>
        <v>5</v>
      </c>
      <c r="I594" s="35">
        <v>29</v>
      </c>
    </row>
    <row r="595" spans="2:9" s="20" customFormat="1" x14ac:dyDescent="0.3">
      <c r="B595" s="125" t="s">
        <v>423</v>
      </c>
      <c r="C595" s="126"/>
      <c r="D595" s="126"/>
      <c r="E595" s="127"/>
      <c r="F595" s="180" t="s">
        <v>203</v>
      </c>
      <c r="G595" s="35">
        <v>197</v>
      </c>
      <c r="H595" s="35">
        <f>I595-G595</f>
        <v>39</v>
      </c>
      <c r="I595" s="35">
        <v>236</v>
      </c>
    </row>
    <row r="596" spans="2:9" s="20" customFormat="1" x14ac:dyDescent="0.3">
      <c r="B596" s="125" t="s">
        <v>428</v>
      </c>
      <c r="C596" s="126"/>
      <c r="D596" s="126"/>
      <c r="E596" s="127"/>
      <c r="F596" s="180"/>
      <c r="G596" s="35">
        <v>183</v>
      </c>
      <c r="H596" s="35">
        <f>I596-G596</f>
        <v>37</v>
      </c>
      <c r="I596" s="35">
        <v>220</v>
      </c>
    </row>
    <row r="597" spans="2:9" s="20" customFormat="1" x14ac:dyDescent="0.3">
      <c r="B597" s="125" t="s">
        <v>455</v>
      </c>
      <c r="C597" s="126"/>
      <c r="D597" s="126"/>
      <c r="E597" s="127"/>
      <c r="F597" s="180"/>
      <c r="G597" s="35">
        <v>133</v>
      </c>
      <c r="H597" s="35">
        <f>I597-G597</f>
        <v>26</v>
      </c>
      <c r="I597" s="35">
        <v>159</v>
      </c>
    </row>
    <row r="598" spans="2:9" s="20" customFormat="1" x14ac:dyDescent="0.3">
      <c r="B598" s="139" t="s">
        <v>456</v>
      </c>
      <c r="C598" s="140"/>
      <c r="D598" s="140"/>
      <c r="E598" s="141"/>
      <c r="F598" s="181"/>
      <c r="G598" s="44">
        <v>110</v>
      </c>
      <c r="H598" s="44">
        <f>I598-G598</f>
        <v>22</v>
      </c>
      <c r="I598" s="44">
        <v>132</v>
      </c>
    </row>
    <row r="599" spans="2:9" s="20" customFormat="1" x14ac:dyDescent="0.3">
      <c r="B599" s="142" t="s">
        <v>457</v>
      </c>
      <c r="C599" s="143"/>
      <c r="D599" s="143"/>
      <c r="E599" s="144"/>
      <c r="F599" s="21"/>
      <c r="G599" s="21"/>
      <c r="H599" s="21"/>
      <c r="I599" s="21"/>
    </row>
    <row r="600" spans="2:9" s="20" customFormat="1" x14ac:dyDescent="0.3">
      <c r="B600" s="125" t="s">
        <v>458</v>
      </c>
      <c r="C600" s="126"/>
      <c r="D600" s="126"/>
      <c r="E600" s="127"/>
      <c r="F600" s="180" t="s">
        <v>203</v>
      </c>
      <c r="G600" s="79"/>
      <c r="H600" s="79"/>
      <c r="I600" s="79"/>
    </row>
    <row r="601" spans="2:9" s="20" customFormat="1" x14ac:dyDescent="0.3">
      <c r="B601" s="125" t="s">
        <v>459</v>
      </c>
      <c r="C601" s="126"/>
      <c r="D601" s="126"/>
      <c r="E601" s="127"/>
      <c r="F601" s="180"/>
      <c r="G601" s="79">
        <v>265</v>
      </c>
      <c r="H601" s="79">
        <f>I601-G601</f>
        <v>54</v>
      </c>
      <c r="I601" s="79">
        <v>319</v>
      </c>
    </row>
    <row r="602" spans="2:9" s="20" customFormat="1" ht="30" customHeight="1" x14ac:dyDescent="0.3">
      <c r="B602" s="125" t="s">
        <v>460</v>
      </c>
      <c r="C602" s="126"/>
      <c r="D602" s="126"/>
      <c r="E602" s="127"/>
      <c r="F602" s="180"/>
      <c r="G602" s="79">
        <v>97</v>
      </c>
      <c r="H602" s="79">
        <f>I602-G602</f>
        <v>19</v>
      </c>
      <c r="I602" s="79">
        <v>116</v>
      </c>
    </row>
    <row r="603" spans="2:9" s="20" customFormat="1" ht="14.25" customHeight="1" x14ac:dyDescent="0.3">
      <c r="B603" s="125" t="s">
        <v>461</v>
      </c>
      <c r="C603" s="126"/>
      <c r="D603" s="126"/>
      <c r="E603" s="127"/>
      <c r="F603" s="180"/>
      <c r="G603" s="79">
        <v>34</v>
      </c>
      <c r="H603" s="79">
        <f>I603-G603</f>
        <v>6</v>
      </c>
      <c r="I603" s="79">
        <v>40</v>
      </c>
    </row>
    <row r="604" spans="2:9" s="20" customFormat="1" ht="36" customHeight="1" x14ac:dyDescent="0.3">
      <c r="B604" s="139" t="s">
        <v>462</v>
      </c>
      <c r="C604" s="140"/>
      <c r="D604" s="140"/>
      <c r="E604" s="141"/>
      <c r="F604" s="181"/>
      <c r="G604" s="57">
        <v>174</v>
      </c>
      <c r="H604" s="57">
        <f>I604-G604</f>
        <v>35</v>
      </c>
      <c r="I604" s="57">
        <v>209</v>
      </c>
    </row>
    <row r="605" spans="2:9" s="20" customFormat="1" ht="30" customHeight="1" x14ac:dyDescent="0.3">
      <c r="B605" s="142" t="s">
        <v>463</v>
      </c>
      <c r="C605" s="129"/>
      <c r="D605" s="129"/>
      <c r="E605" s="130"/>
      <c r="F605" s="21"/>
      <c r="G605" s="21"/>
      <c r="H605" s="21"/>
      <c r="I605" s="21"/>
    </row>
    <row r="606" spans="2:9" s="20" customFormat="1" x14ac:dyDescent="0.3">
      <c r="B606" s="125" t="s">
        <v>454</v>
      </c>
      <c r="C606" s="126"/>
      <c r="D606" s="126"/>
      <c r="E606" s="127"/>
      <c r="F606" s="180" t="s">
        <v>203</v>
      </c>
      <c r="G606" s="35">
        <v>21</v>
      </c>
      <c r="H606" s="79">
        <f t="shared" ref="H606:H616" si="57">I606-G606</f>
        <v>4</v>
      </c>
      <c r="I606" s="35">
        <v>25</v>
      </c>
    </row>
    <row r="607" spans="2:9" s="20" customFormat="1" x14ac:dyDescent="0.3">
      <c r="B607" s="125" t="s">
        <v>464</v>
      </c>
      <c r="C607" s="126"/>
      <c r="D607" s="126"/>
      <c r="E607" s="127"/>
      <c r="F607" s="180"/>
      <c r="G607" s="35">
        <v>101</v>
      </c>
      <c r="H607" s="79">
        <f t="shared" si="57"/>
        <v>20</v>
      </c>
      <c r="I607" s="35">
        <v>121</v>
      </c>
    </row>
    <row r="608" spans="2:9" s="20" customFormat="1" x14ac:dyDescent="0.3">
      <c r="B608" s="139" t="s">
        <v>465</v>
      </c>
      <c r="C608" s="140"/>
      <c r="D608" s="140"/>
      <c r="E608" s="141"/>
      <c r="F608" s="181"/>
      <c r="G608" s="57">
        <v>308</v>
      </c>
      <c r="H608" s="57">
        <f t="shared" si="57"/>
        <v>61</v>
      </c>
      <c r="I608" s="57">
        <v>369</v>
      </c>
    </row>
    <row r="609" spans="2:9" s="20" customFormat="1" x14ac:dyDescent="0.3">
      <c r="B609" s="221" t="s">
        <v>466</v>
      </c>
      <c r="C609" s="222"/>
      <c r="D609" s="222"/>
      <c r="E609" s="223"/>
      <c r="F609" s="80"/>
      <c r="G609" s="79"/>
      <c r="H609" s="79"/>
      <c r="I609" s="79"/>
    </row>
    <row r="610" spans="2:9" s="20" customFormat="1" x14ac:dyDescent="0.3">
      <c r="B610" s="125" t="s">
        <v>454</v>
      </c>
      <c r="C610" s="126"/>
      <c r="D610" s="126"/>
      <c r="E610" s="127"/>
      <c r="F610" s="219" t="s">
        <v>203</v>
      </c>
      <c r="G610" s="79">
        <v>24</v>
      </c>
      <c r="H610" s="79">
        <f t="shared" si="57"/>
        <v>5</v>
      </c>
      <c r="I610" s="79">
        <v>29</v>
      </c>
    </row>
    <row r="611" spans="2:9" s="20" customFormat="1" x14ac:dyDescent="0.3">
      <c r="B611" s="125" t="s">
        <v>467</v>
      </c>
      <c r="C611" s="126"/>
      <c r="D611" s="126"/>
      <c r="E611" s="127"/>
      <c r="F611" s="219"/>
      <c r="G611" s="79">
        <v>24</v>
      </c>
      <c r="H611" s="79">
        <f t="shared" si="57"/>
        <v>5</v>
      </c>
      <c r="I611" s="79">
        <v>29</v>
      </c>
    </row>
    <row r="612" spans="2:9" s="20" customFormat="1" x14ac:dyDescent="0.3">
      <c r="B612" s="139" t="s">
        <v>426</v>
      </c>
      <c r="C612" s="140"/>
      <c r="D612" s="140"/>
      <c r="E612" s="141"/>
      <c r="F612" s="220"/>
      <c r="G612" s="57">
        <v>24</v>
      </c>
      <c r="H612" s="57">
        <f t="shared" si="57"/>
        <v>5</v>
      </c>
      <c r="I612" s="57">
        <v>29</v>
      </c>
    </row>
    <row r="613" spans="2:9" s="20" customFormat="1" x14ac:dyDescent="0.3">
      <c r="B613" s="142" t="s">
        <v>468</v>
      </c>
      <c r="C613" s="143"/>
      <c r="D613" s="143"/>
      <c r="E613" s="144"/>
      <c r="F613" s="76"/>
      <c r="G613" s="79"/>
      <c r="H613" s="81"/>
      <c r="I613" s="81"/>
    </row>
    <row r="614" spans="2:9" s="20" customFormat="1" x14ac:dyDescent="0.3">
      <c r="B614" s="125" t="s">
        <v>454</v>
      </c>
      <c r="C614" s="126"/>
      <c r="D614" s="126"/>
      <c r="E614" s="127"/>
      <c r="F614" s="180"/>
      <c r="G614" s="79">
        <v>24</v>
      </c>
      <c r="H614" s="79">
        <f t="shared" si="57"/>
        <v>5</v>
      </c>
      <c r="I614" s="79">
        <v>29</v>
      </c>
    </row>
    <row r="615" spans="2:9" s="20" customFormat="1" x14ac:dyDescent="0.3">
      <c r="B615" s="125" t="s">
        <v>469</v>
      </c>
      <c r="C615" s="126"/>
      <c r="D615" s="126"/>
      <c r="E615" s="127"/>
      <c r="F615" s="180"/>
      <c r="G615" s="79">
        <v>24</v>
      </c>
      <c r="H615" s="79">
        <f t="shared" si="57"/>
        <v>5</v>
      </c>
      <c r="I615" s="79">
        <v>29</v>
      </c>
    </row>
    <row r="616" spans="2:9" s="20" customFormat="1" x14ac:dyDescent="0.3">
      <c r="B616" s="139" t="s">
        <v>470</v>
      </c>
      <c r="C616" s="140"/>
      <c r="D616" s="140"/>
      <c r="E616" s="141"/>
      <c r="F616" s="181"/>
      <c r="G616" s="57">
        <v>24</v>
      </c>
      <c r="H616" s="57">
        <f t="shared" si="57"/>
        <v>5</v>
      </c>
      <c r="I616" s="57">
        <v>29</v>
      </c>
    </row>
    <row r="617" spans="2:9" s="20" customFormat="1" x14ac:dyDescent="0.3">
      <c r="B617" s="142" t="s">
        <v>471</v>
      </c>
      <c r="C617" s="143"/>
      <c r="D617" s="143"/>
      <c r="E617" s="144"/>
      <c r="F617" s="80"/>
      <c r="G617" s="79"/>
      <c r="H617" s="81"/>
      <c r="I617" s="81"/>
    </row>
    <row r="618" spans="2:9" s="20" customFormat="1" x14ac:dyDescent="0.3">
      <c r="B618" s="125" t="s">
        <v>454</v>
      </c>
      <c r="C618" s="126"/>
      <c r="D618" s="126"/>
      <c r="E618" s="127"/>
      <c r="F618" s="180" t="s">
        <v>203</v>
      </c>
      <c r="G618" s="79">
        <v>24</v>
      </c>
      <c r="H618" s="81">
        <f t="shared" ref="H618:H622" si="58">I618-G618</f>
        <v>5</v>
      </c>
      <c r="I618" s="79">
        <v>29</v>
      </c>
    </row>
    <row r="619" spans="2:9" s="20" customFormat="1" x14ac:dyDescent="0.3">
      <c r="B619" s="125" t="s">
        <v>472</v>
      </c>
      <c r="C619" s="126"/>
      <c r="D619" s="126"/>
      <c r="E619" s="127"/>
      <c r="F619" s="180"/>
      <c r="G619" s="79">
        <v>24</v>
      </c>
      <c r="H619" s="81">
        <f t="shared" si="58"/>
        <v>5</v>
      </c>
      <c r="I619" s="79">
        <v>29</v>
      </c>
    </row>
    <row r="620" spans="2:9" s="20" customFormat="1" x14ac:dyDescent="0.3">
      <c r="B620" s="125" t="s">
        <v>467</v>
      </c>
      <c r="C620" s="126"/>
      <c r="D620" s="126"/>
      <c r="E620" s="127"/>
      <c r="F620" s="180"/>
      <c r="G620" s="82">
        <v>39</v>
      </c>
      <c r="H620" s="79">
        <f t="shared" si="58"/>
        <v>8</v>
      </c>
      <c r="I620" s="79">
        <v>47</v>
      </c>
    </row>
    <row r="621" spans="2:9" s="20" customFormat="1" x14ac:dyDescent="0.3">
      <c r="B621" s="125" t="s">
        <v>473</v>
      </c>
      <c r="C621" s="126"/>
      <c r="D621" s="126"/>
      <c r="E621" s="127"/>
      <c r="F621" s="180"/>
      <c r="G621" s="79">
        <v>24</v>
      </c>
      <c r="H621" s="81">
        <f t="shared" si="58"/>
        <v>5</v>
      </c>
      <c r="I621" s="79">
        <v>29</v>
      </c>
    </row>
    <row r="622" spans="2:9" s="20" customFormat="1" x14ac:dyDescent="0.3">
      <c r="B622" s="139" t="s">
        <v>474</v>
      </c>
      <c r="C622" s="140"/>
      <c r="D622" s="140"/>
      <c r="E622" s="141"/>
      <c r="F622" s="181"/>
      <c r="G622" s="57">
        <v>24</v>
      </c>
      <c r="H622" s="57">
        <f t="shared" si="58"/>
        <v>5</v>
      </c>
      <c r="I622" s="57">
        <v>29</v>
      </c>
    </row>
    <row r="623" spans="2:9" s="20" customFormat="1" x14ac:dyDescent="0.3">
      <c r="B623" s="142" t="s">
        <v>475</v>
      </c>
      <c r="C623" s="143"/>
      <c r="D623" s="143"/>
      <c r="E623" s="144"/>
      <c r="F623" s="80"/>
      <c r="G623" s="79"/>
      <c r="H623" s="81"/>
      <c r="I623" s="81"/>
    </row>
    <row r="624" spans="2:9" s="20" customFormat="1" x14ac:dyDescent="0.3">
      <c r="B624" s="125" t="s">
        <v>476</v>
      </c>
      <c r="C624" s="126"/>
      <c r="D624" s="126"/>
      <c r="E624" s="127"/>
      <c r="F624" s="180" t="s">
        <v>203</v>
      </c>
      <c r="G624" s="79">
        <v>117</v>
      </c>
      <c r="H624" s="81">
        <f>I624-G624</f>
        <v>23</v>
      </c>
      <c r="I624" s="81">
        <v>140</v>
      </c>
    </row>
    <row r="625" spans="2:9" s="20" customFormat="1" x14ac:dyDescent="0.3">
      <c r="B625" s="125" t="s">
        <v>477</v>
      </c>
      <c r="C625" s="126"/>
      <c r="D625" s="126"/>
      <c r="E625" s="127"/>
      <c r="F625" s="180"/>
      <c r="G625" s="79">
        <v>20</v>
      </c>
      <c r="H625" s="81">
        <f>I625-G625</f>
        <v>4</v>
      </c>
      <c r="I625" s="81">
        <v>24</v>
      </c>
    </row>
    <row r="626" spans="2:9" s="20" customFormat="1" x14ac:dyDescent="0.3">
      <c r="B626" s="125" t="s">
        <v>478</v>
      </c>
      <c r="C626" s="126"/>
      <c r="D626" s="126"/>
      <c r="E626" s="127"/>
      <c r="F626" s="180"/>
      <c r="G626" s="79">
        <v>31</v>
      </c>
      <c r="H626" s="81">
        <f>I626-G626</f>
        <v>6</v>
      </c>
      <c r="I626" s="81">
        <v>37</v>
      </c>
    </row>
    <row r="627" spans="2:9" s="20" customFormat="1" x14ac:dyDescent="0.3">
      <c r="B627" s="139" t="s">
        <v>479</v>
      </c>
      <c r="C627" s="140"/>
      <c r="D627" s="140"/>
      <c r="E627" s="141"/>
      <c r="F627" s="181"/>
      <c r="G627" s="57">
        <v>117</v>
      </c>
      <c r="H627" s="83">
        <f>I627-G627</f>
        <v>23</v>
      </c>
      <c r="I627" s="83">
        <v>140</v>
      </c>
    </row>
    <row r="628" spans="2:9" s="20" customFormat="1" ht="30" customHeight="1" x14ac:dyDescent="0.3">
      <c r="B628" s="128" t="s">
        <v>480</v>
      </c>
      <c r="C628" s="129"/>
      <c r="D628" s="129"/>
      <c r="E628" s="130"/>
      <c r="F628" s="84" t="s">
        <v>383</v>
      </c>
      <c r="G628" s="79">
        <v>13</v>
      </c>
      <c r="H628" s="83">
        <f t="shared" ref="H628:H653" si="59">I628-G628</f>
        <v>3</v>
      </c>
      <c r="I628" s="81">
        <v>16</v>
      </c>
    </row>
    <row r="629" spans="2:9" s="20" customFormat="1" ht="52.5" customHeight="1" x14ac:dyDescent="0.3">
      <c r="B629" s="184" t="s">
        <v>481</v>
      </c>
      <c r="C629" s="185"/>
      <c r="D629" s="185"/>
      <c r="E629" s="186"/>
      <c r="F629" s="85" t="s">
        <v>203</v>
      </c>
      <c r="G629" s="43">
        <v>117</v>
      </c>
      <c r="H629" s="83">
        <f t="shared" si="59"/>
        <v>23</v>
      </c>
      <c r="I629" s="86">
        <v>140</v>
      </c>
    </row>
    <row r="630" spans="2:9" s="20" customFormat="1" ht="30" customHeight="1" x14ac:dyDescent="0.3">
      <c r="B630" s="142" t="s">
        <v>482</v>
      </c>
      <c r="C630" s="143"/>
      <c r="D630" s="143"/>
      <c r="E630" s="144"/>
      <c r="F630" s="84"/>
      <c r="G630" s="87"/>
      <c r="H630" s="42"/>
      <c r="I630" s="88"/>
    </row>
    <row r="631" spans="2:9" s="20" customFormat="1" x14ac:dyDescent="0.3">
      <c r="B631" s="125" t="s">
        <v>454</v>
      </c>
      <c r="C631" s="126"/>
      <c r="D631" s="126"/>
      <c r="E631" s="127"/>
      <c r="F631" s="219" t="s">
        <v>203</v>
      </c>
      <c r="G631" s="49">
        <v>9</v>
      </c>
      <c r="H631" s="79">
        <f t="shared" si="59"/>
        <v>2</v>
      </c>
      <c r="I631" s="40">
        <v>11</v>
      </c>
    </row>
    <row r="632" spans="2:9" s="20" customFormat="1" x14ac:dyDescent="0.3">
      <c r="B632" s="125" t="s">
        <v>426</v>
      </c>
      <c r="C632" s="126"/>
      <c r="D632" s="126"/>
      <c r="E632" s="127"/>
      <c r="F632" s="219"/>
      <c r="G632" s="49">
        <v>9</v>
      </c>
      <c r="H632" s="79">
        <f t="shared" si="59"/>
        <v>2</v>
      </c>
      <c r="I632" s="40">
        <v>11</v>
      </c>
    </row>
    <row r="633" spans="2:9" s="20" customFormat="1" x14ac:dyDescent="0.3">
      <c r="B633" s="125" t="s">
        <v>467</v>
      </c>
      <c r="C633" s="126"/>
      <c r="D633" s="126"/>
      <c r="E633" s="127"/>
      <c r="F633" s="219"/>
      <c r="G633" s="49">
        <v>9</v>
      </c>
      <c r="H633" s="79">
        <f t="shared" si="59"/>
        <v>2</v>
      </c>
      <c r="I633" s="40">
        <v>11</v>
      </c>
    </row>
    <row r="634" spans="2:9" s="20" customFormat="1" x14ac:dyDescent="0.3">
      <c r="B634" s="125" t="s">
        <v>427</v>
      </c>
      <c r="C634" s="126"/>
      <c r="D634" s="126"/>
      <c r="E634" s="127"/>
      <c r="F634" s="180"/>
      <c r="G634" s="82">
        <v>91</v>
      </c>
      <c r="H634" s="79">
        <f t="shared" si="59"/>
        <v>18</v>
      </c>
      <c r="I634" s="81">
        <v>109</v>
      </c>
    </row>
    <row r="635" spans="2:9" s="20" customFormat="1" x14ac:dyDescent="0.3">
      <c r="B635" s="139" t="s">
        <v>428</v>
      </c>
      <c r="C635" s="140"/>
      <c r="D635" s="140"/>
      <c r="E635" s="141"/>
      <c r="F635" s="181"/>
      <c r="G635" s="78">
        <v>13</v>
      </c>
      <c r="H635" s="79">
        <f t="shared" si="59"/>
        <v>3</v>
      </c>
      <c r="I635" s="89">
        <v>16</v>
      </c>
    </row>
    <row r="636" spans="2:9" s="20" customFormat="1" x14ac:dyDescent="0.3">
      <c r="B636" s="196" t="s">
        <v>483</v>
      </c>
      <c r="C636" s="197"/>
      <c r="D636" s="197"/>
      <c r="E636" s="198"/>
      <c r="F636" s="80"/>
      <c r="G636" s="82"/>
      <c r="H636" s="42"/>
      <c r="I636" s="81"/>
    </row>
    <row r="637" spans="2:9" s="20" customFormat="1" x14ac:dyDescent="0.3">
      <c r="B637" s="125" t="s">
        <v>454</v>
      </c>
      <c r="C637" s="126"/>
      <c r="D637" s="126"/>
      <c r="E637" s="127"/>
      <c r="F637" s="180" t="s">
        <v>203</v>
      </c>
      <c r="G637" s="49">
        <v>9</v>
      </c>
      <c r="H637" s="79">
        <f t="shared" si="59"/>
        <v>2</v>
      </c>
      <c r="I637" s="40">
        <v>11</v>
      </c>
    </row>
    <row r="638" spans="2:9" s="20" customFormat="1" x14ac:dyDescent="0.3">
      <c r="B638" s="125" t="s">
        <v>484</v>
      </c>
      <c r="C638" s="126"/>
      <c r="D638" s="126"/>
      <c r="E638" s="127"/>
      <c r="F638" s="180"/>
      <c r="G638" s="82">
        <v>91</v>
      </c>
      <c r="H638" s="79">
        <f t="shared" si="59"/>
        <v>18</v>
      </c>
      <c r="I638" s="81">
        <v>109</v>
      </c>
    </row>
    <row r="639" spans="2:9" s="20" customFormat="1" x14ac:dyDescent="0.3">
      <c r="B639" s="125" t="s">
        <v>485</v>
      </c>
      <c r="C639" s="126"/>
      <c r="D639" s="126"/>
      <c r="E639" s="127"/>
      <c r="F639" s="180"/>
      <c r="G639" s="82">
        <v>24</v>
      </c>
      <c r="H639" s="79">
        <f t="shared" si="59"/>
        <v>5</v>
      </c>
      <c r="I639" s="81">
        <v>29</v>
      </c>
    </row>
    <row r="640" spans="2:9" s="20" customFormat="1" ht="18" customHeight="1" x14ac:dyDescent="0.3">
      <c r="B640" s="125" t="s">
        <v>486</v>
      </c>
      <c r="C640" s="126"/>
      <c r="D640" s="126"/>
      <c r="E640" s="127"/>
      <c r="F640" s="180"/>
      <c r="G640" s="82">
        <v>24</v>
      </c>
      <c r="H640" s="79">
        <f t="shared" si="59"/>
        <v>5</v>
      </c>
      <c r="I640" s="81">
        <v>29</v>
      </c>
    </row>
    <row r="641" spans="2:10" s="20" customFormat="1" ht="18" customHeight="1" x14ac:dyDescent="0.3">
      <c r="B641" s="139" t="s">
        <v>617</v>
      </c>
      <c r="C641" s="201"/>
      <c r="D641" s="201"/>
      <c r="E641" s="202"/>
      <c r="F641" s="77"/>
      <c r="G641" s="90">
        <v>9</v>
      </c>
      <c r="H641" s="57">
        <f t="shared" si="59"/>
        <v>2</v>
      </c>
      <c r="I641" s="83">
        <v>11</v>
      </c>
      <c r="J641" s="25"/>
    </row>
    <row r="642" spans="2:10" s="20" customFormat="1" x14ac:dyDescent="0.3">
      <c r="B642" s="196" t="s">
        <v>487</v>
      </c>
      <c r="C642" s="197"/>
      <c r="D642" s="197"/>
      <c r="E642" s="198"/>
      <c r="F642" s="80"/>
      <c r="G642" s="79"/>
      <c r="H642" s="81"/>
      <c r="I642" s="81"/>
    </row>
    <row r="643" spans="2:10" s="20" customFormat="1" ht="18" customHeight="1" x14ac:dyDescent="0.3">
      <c r="B643" s="125" t="s">
        <v>454</v>
      </c>
      <c r="C643" s="126"/>
      <c r="D643" s="126"/>
      <c r="E643" s="127"/>
      <c r="F643" s="180" t="s">
        <v>203</v>
      </c>
      <c r="G643" s="49">
        <v>9</v>
      </c>
      <c r="H643" s="79">
        <f t="shared" si="59"/>
        <v>2</v>
      </c>
      <c r="I643" s="40">
        <v>11</v>
      </c>
      <c r="J643" s="25"/>
    </row>
    <row r="644" spans="2:10" s="20" customFormat="1" ht="18" customHeight="1" x14ac:dyDescent="0.3">
      <c r="B644" s="125" t="s">
        <v>488</v>
      </c>
      <c r="C644" s="126"/>
      <c r="D644" s="126"/>
      <c r="E644" s="127"/>
      <c r="F644" s="180"/>
      <c r="G644" s="82">
        <v>91</v>
      </c>
      <c r="H644" s="79">
        <f t="shared" si="59"/>
        <v>18</v>
      </c>
      <c r="I644" s="81">
        <v>109</v>
      </c>
    </row>
    <row r="645" spans="2:10" s="20" customFormat="1" ht="18" customHeight="1" x14ac:dyDescent="0.3">
      <c r="B645" s="125" t="s">
        <v>489</v>
      </c>
      <c r="C645" s="126"/>
      <c r="D645" s="126"/>
      <c r="E645" s="127"/>
      <c r="F645" s="180"/>
      <c r="G645" s="49">
        <v>9</v>
      </c>
      <c r="H645" s="79">
        <f t="shared" si="59"/>
        <v>2</v>
      </c>
      <c r="I645" s="40">
        <v>11</v>
      </c>
    </row>
    <row r="646" spans="2:10" s="20" customFormat="1" ht="18" customHeight="1" x14ac:dyDescent="0.3">
      <c r="B646" s="125" t="s">
        <v>490</v>
      </c>
      <c r="C646" s="126"/>
      <c r="D646" s="126"/>
      <c r="E646" s="127"/>
      <c r="F646" s="180"/>
      <c r="G646" s="82">
        <v>60</v>
      </c>
      <c r="H646" s="79">
        <f t="shared" si="59"/>
        <v>12</v>
      </c>
      <c r="I646" s="81">
        <v>72</v>
      </c>
    </row>
    <row r="647" spans="2:10" s="20" customFormat="1" ht="18" customHeight="1" x14ac:dyDescent="0.3">
      <c r="B647" s="125" t="s">
        <v>491</v>
      </c>
      <c r="C647" s="126"/>
      <c r="D647" s="126"/>
      <c r="E647" s="127"/>
      <c r="F647" s="180"/>
      <c r="G647" s="82">
        <v>39</v>
      </c>
      <c r="H647" s="79">
        <f t="shared" si="59"/>
        <v>8</v>
      </c>
      <c r="I647" s="81">
        <v>47</v>
      </c>
    </row>
    <row r="648" spans="2:10" s="20" customFormat="1" ht="18" customHeight="1" x14ac:dyDescent="0.3">
      <c r="B648" s="125" t="s">
        <v>492</v>
      </c>
      <c r="C648" s="126"/>
      <c r="D648" s="126"/>
      <c r="E648" s="127"/>
      <c r="F648" s="180"/>
      <c r="G648" s="82">
        <v>39</v>
      </c>
      <c r="H648" s="79">
        <f t="shared" si="59"/>
        <v>8</v>
      </c>
      <c r="I648" s="81">
        <v>47</v>
      </c>
    </row>
    <row r="649" spans="2:10" s="20" customFormat="1" ht="18" customHeight="1" x14ac:dyDescent="0.3">
      <c r="B649" s="125" t="s">
        <v>493</v>
      </c>
      <c r="C649" s="126"/>
      <c r="D649" s="126"/>
      <c r="E649" s="127"/>
      <c r="F649" s="180"/>
      <c r="G649" s="82">
        <v>39</v>
      </c>
      <c r="H649" s="79">
        <f t="shared" si="59"/>
        <v>8</v>
      </c>
      <c r="I649" s="81">
        <v>47</v>
      </c>
    </row>
    <row r="650" spans="2:10" s="20" customFormat="1" ht="18" customHeight="1" x14ac:dyDescent="0.3">
      <c r="B650" s="125" t="s">
        <v>494</v>
      </c>
      <c r="C650" s="126"/>
      <c r="D650" s="126"/>
      <c r="E650" s="127"/>
      <c r="F650" s="181"/>
      <c r="G650" s="90">
        <v>60</v>
      </c>
      <c r="H650" s="57">
        <f t="shared" si="59"/>
        <v>12</v>
      </c>
      <c r="I650" s="83">
        <v>72</v>
      </c>
    </row>
    <row r="651" spans="2:10" s="20" customFormat="1" ht="44.25" customHeight="1" x14ac:dyDescent="0.3">
      <c r="B651" s="128" t="s">
        <v>620</v>
      </c>
      <c r="C651" s="129"/>
      <c r="D651" s="129"/>
      <c r="E651" s="130"/>
      <c r="F651" s="85" t="s">
        <v>203</v>
      </c>
      <c r="G651" s="44">
        <v>29</v>
      </c>
      <c r="H651" s="83">
        <f t="shared" si="59"/>
        <v>6</v>
      </c>
      <c r="I651" s="44">
        <v>35</v>
      </c>
    </row>
    <row r="652" spans="2:10" s="20" customFormat="1" ht="91.5" customHeight="1" x14ac:dyDescent="0.3">
      <c r="B652" s="128" t="s">
        <v>495</v>
      </c>
      <c r="C652" s="129"/>
      <c r="D652" s="129"/>
      <c r="E652" s="130"/>
      <c r="F652" s="52" t="s">
        <v>383</v>
      </c>
      <c r="G652" s="91">
        <v>105</v>
      </c>
      <c r="H652" s="92">
        <f t="shared" si="59"/>
        <v>21</v>
      </c>
      <c r="I652" s="91">
        <v>126</v>
      </c>
    </row>
    <row r="653" spans="2:10" s="20" customFormat="1" ht="47.25" customHeight="1" x14ac:dyDescent="0.3">
      <c r="B653" s="174" t="s">
        <v>496</v>
      </c>
      <c r="C653" s="175"/>
      <c r="D653" s="175"/>
      <c r="E653" s="176"/>
      <c r="F653" s="52" t="s">
        <v>383</v>
      </c>
      <c r="G653" s="44">
        <v>69</v>
      </c>
      <c r="H653" s="83">
        <f t="shared" si="59"/>
        <v>13</v>
      </c>
      <c r="I653" s="44">
        <v>82</v>
      </c>
    </row>
    <row r="654" spans="2:10" s="20" customFormat="1" ht="52.5" customHeight="1" x14ac:dyDescent="0.3">
      <c r="B654" s="196" t="s">
        <v>497</v>
      </c>
      <c r="C654" s="197"/>
      <c r="D654" s="197"/>
      <c r="E654" s="197"/>
      <c r="F654" s="30"/>
      <c r="G654" s="21"/>
      <c r="H654" s="21"/>
      <c r="I654" s="21"/>
    </row>
    <row r="655" spans="2:10" s="20" customFormat="1" ht="30" customHeight="1" x14ac:dyDescent="0.3">
      <c r="B655" s="125" t="s">
        <v>618</v>
      </c>
      <c r="C655" s="126"/>
      <c r="D655" s="126"/>
      <c r="E655" s="127"/>
      <c r="F655" s="93" t="s">
        <v>383</v>
      </c>
      <c r="G655" s="45">
        <v>69</v>
      </c>
      <c r="H655" s="79">
        <f t="shared" ref="H655:H656" si="60">I655-G655</f>
        <v>13</v>
      </c>
      <c r="I655" s="60">
        <v>82</v>
      </c>
    </row>
    <row r="656" spans="2:10" s="20" customFormat="1" ht="21" customHeight="1" x14ac:dyDescent="0.3">
      <c r="B656" s="125" t="s">
        <v>499</v>
      </c>
      <c r="C656" s="126"/>
      <c r="D656" s="126"/>
      <c r="E656" s="127"/>
      <c r="F656" s="80" t="s">
        <v>383</v>
      </c>
      <c r="G656" s="35">
        <v>50</v>
      </c>
      <c r="H656" s="79">
        <f t="shared" si="60"/>
        <v>10</v>
      </c>
      <c r="I656" s="40">
        <v>60</v>
      </c>
    </row>
    <row r="657" spans="2:9" s="20" customFormat="1" ht="39" customHeight="1" x14ac:dyDescent="0.3">
      <c r="B657" s="125" t="s">
        <v>500</v>
      </c>
      <c r="C657" s="126"/>
      <c r="D657" s="126"/>
      <c r="E657" s="127"/>
      <c r="F657" s="80" t="s">
        <v>501</v>
      </c>
      <c r="G657" s="49">
        <v>10</v>
      </c>
      <c r="H657" s="79">
        <f t="shared" ref="H657:H659" si="61">I657-G657</f>
        <v>2</v>
      </c>
      <c r="I657" s="40">
        <v>12</v>
      </c>
    </row>
    <row r="658" spans="2:9" s="20" customFormat="1" ht="18.75" customHeight="1" x14ac:dyDescent="0.3">
      <c r="B658" s="125" t="s">
        <v>502</v>
      </c>
      <c r="C658" s="126"/>
      <c r="D658" s="126"/>
      <c r="E658" s="127"/>
      <c r="F658" s="93" t="s">
        <v>383</v>
      </c>
      <c r="G658" s="49">
        <v>110</v>
      </c>
      <c r="H658" s="79">
        <f t="shared" si="61"/>
        <v>22</v>
      </c>
      <c r="I658" s="40">
        <v>132</v>
      </c>
    </row>
    <row r="659" spans="2:9" s="20" customFormat="1" ht="33.75" customHeight="1" x14ac:dyDescent="0.3">
      <c r="B659" s="139" t="s">
        <v>619</v>
      </c>
      <c r="C659" s="140"/>
      <c r="D659" s="140"/>
      <c r="E659" s="141"/>
      <c r="F659" s="94" t="s">
        <v>383</v>
      </c>
      <c r="G659" s="44">
        <v>274</v>
      </c>
      <c r="H659" s="44">
        <f t="shared" si="61"/>
        <v>55</v>
      </c>
      <c r="I659" s="44">
        <v>329</v>
      </c>
    </row>
    <row r="660" spans="2:9" s="20" customFormat="1" ht="57" customHeight="1" x14ac:dyDescent="0.3">
      <c r="B660" s="174" t="s">
        <v>529</v>
      </c>
      <c r="C660" s="175"/>
      <c r="D660" s="175"/>
      <c r="E660" s="176"/>
      <c r="F660" s="103" t="s">
        <v>383</v>
      </c>
      <c r="G660" s="38">
        <v>110</v>
      </c>
      <c r="H660" s="86">
        <f>I660-G660</f>
        <v>22</v>
      </c>
      <c r="I660" s="38">
        <v>132</v>
      </c>
    </row>
    <row r="661" spans="2:9" s="16" customFormat="1" ht="27" customHeight="1" x14ac:dyDescent="0.3">
      <c r="B661" s="239" t="s">
        <v>639</v>
      </c>
      <c r="C661" s="240"/>
      <c r="D661" s="240"/>
      <c r="E661" s="241"/>
      <c r="F661" s="103" t="s">
        <v>383</v>
      </c>
      <c r="G661" s="38">
        <v>80</v>
      </c>
      <c r="H661" s="86">
        <v>16</v>
      </c>
      <c r="I661" s="38">
        <v>96</v>
      </c>
    </row>
    <row r="662" spans="2:9" s="16" customFormat="1" ht="16.5" customHeight="1" x14ac:dyDescent="0.3">
      <c r="B662" s="239" t="s">
        <v>640</v>
      </c>
      <c r="C662" s="240"/>
      <c r="D662" s="240"/>
      <c r="E662" s="241"/>
      <c r="F662" s="103" t="s">
        <v>383</v>
      </c>
      <c r="G662" s="38">
        <v>85.83</v>
      </c>
      <c r="H662" s="86">
        <v>17.170000000000002</v>
      </c>
      <c r="I662" s="38">
        <v>103</v>
      </c>
    </row>
    <row r="663" spans="2:9" s="20" customFormat="1" ht="16.5" customHeight="1" x14ac:dyDescent="0.3">
      <c r="B663" s="239" t="s">
        <v>638</v>
      </c>
      <c r="C663" s="240"/>
      <c r="D663" s="240"/>
      <c r="E663" s="241"/>
      <c r="F663" s="103" t="s">
        <v>383</v>
      </c>
      <c r="G663" s="38">
        <v>80</v>
      </c>
      <c r="H663" s="86">
        <v>16</v>
      </c>
      <c r="I663" s="38">
        <v>96</v>
      </c>
    </row>
    <row r="664" spans="2:9" s="20" customFormat="1" ht="28.5" customHeight="1" x14ac:dyDescent="0.3">
      <c r="B664" s="239" t="s">
        <v>637</v>
      </c>
      <c r="C664" s="240"/>
      <c r="D664" s="240"/>
      <c r="E664" s="241"/>
      <c r="F664" s="103" t="s">
        <v>383</v>
      </c>
      <c r="G664" s="38">
        <v>34.17</v>
      </c>
      <c r="H664" s="86">
        <v>6.83</v>
      </c>
      <c r="I664" s="38">
        <v>41</v>
      </c>
    </row>
    <row r="665" spans="2:9" s="20" customFormat="1" ht="30" customHeight="1" x14ac:dyDescent="0.3">
      <c r="B665" s="239" t="s">
        <v>636</v>
      </c>
      <c r="C665" s="240"/>
      <c r="D665" s="240"/>
      <c r="E665" s="241"/>
      <c r="F665" s="103" t="s">
        <v>383</v>
      </c>
      <c r="G665" s="38">
        <v>35.83</v>
      </c>
      <c r="H665" s="86">
        <v>7.17</v>
      </c>
      <c r="I665" s="38">
        <v>43</v>
      </c>
    </row>
    <row r="666" spans="2:9" s="20" customFormat="1" ht="30" customHeight="1" x14ac:dyDescent="0.3">
      <c r="B666" s="239" t="s">
        <v>635</v>
      </c>
      <c r="C666" s="240"/>
      <c r="D666" s="240"/>
      <c r="E666" s="241"/>
      <c r="F666" s="103" t="s">
        <v>383</v>
      </c>
      <c r="G666" s="38"/>
      <c r="H666" s="43"/>
      <c r="I666" s="38">
        <v>43</v>
      </c>
    </row>
    <row r="667" spans="2:9" s="20" customFormat="1" ht="15" customHeight="1" x14ac:dyDescent="0.3">
      <c r="B667" s="237" t="s">
        <v>621</v>
      </c>
      <c r="C667" s="238"/>
      <c r="D667" s="238"/>
      <c r="E667" s="238"/>
      <c r="F667" s="17"/>
      <c r="G667" s="18"/>
      <c r="H667" s="19"/>
      <c r="I667" s="18"/>
    </row>
    <row r="668" spans="2:9" s="20" customFormat="1" ht="15" customHeight="1" x14ac:dyDescent="0.3">
      <c r="B668" s="224" t="s">
        <v>622</v>
      </c>
      <c r="C668" s="205"/>
      <c r="D668" s="205"/>
      <c r="E668" s="205"/>
      <c r="F668" s="17" t="s">
        <v>383</v>
      </c>
      <c r="G668" s="18">
        <v>156</v>
      </c>
      <c r="H668" s="81">
        <f>I668-G668</f>
        <v>31</v>
      </c>
      <c r="I668" s="18">
        <v>187</v>
      </c>
    </row>
    <row r="669" spans="2:9" s="20" customFormat="1" ht="41.25" customHeight="1" x14ac:dyDescent="0.3">
      <c r="B669" s="139" t="s">
        <v>623</v>
      </c>
      <c r="C669" s="201"/>
      <c r="D669" s="201"/>
      <c r="E669" s="202"/>
      <c r="F669" s="95" t="s">
        <v>383</v>
      </c>
      <c r="G669" s="44">
        <v>717</v>
      </c>
      <c r="H669" s="57">
        <f>I669-G669</f>
        <v>143</v>
      </c>
      <c r="I669" s="44">
        <v>860</v>
      </c>
    </row>
    <row r="670" spans="2:9" s="20" customFormat="1" ht="30" customHeight="1" x14ac:dyDescent="0.3">
      <c r="B670" s="174" t="s">
        <v>503</v>
      </c>
      <c r="C670" s="175"/>
      <c r="D670" s="175"/>
      <c r="E670" s="176"/>
      <c r="F670" s="94" t="s">
        <v>383</v>
      </c>
      <c r="G670" s="44">
        <v>36</v>
      </c>
      <c r="H670" s="83">
        <f>I670-G670</f>
        <v>7</v>
      </c>
      <c r="I670" s="44">
        <v>43</v>
      </c>
    </row>
    <row r="671" spans="2:9" s="20" customFormat="1" ht="18.75" customHeight="1" x14ac:dyDescent="0.3">
      <c r="B671" s="174" t="s">
        <v>504</v>
      </c>
      <c r="C671" s="175"/>
      <c r="D671" s="175"/>
      <c r="E671" s="176"/>
      <c r="F671" s="94" t="s">
        <v>505</v>
      </c>
      <c r="G671" s="44">
        <v>237</v>
      </c>
      <c r="H671" s="83">
        <f>I671-G671</f>
        <v>47</v>
      </c>
      <c r="I671" s="44">
        <v>284</v>
      </c>
    </row>
    <row r="672" spans="2:9" s="20" customFormat="1" ht="42" customHeight="1" x14ac:dyDescent="0.3">
      <c r="B672" s="142" t="s">
        <v>506</v>
      </c>
      <c r="C672" s="143"/>
      <c r="D672" s="143"/>
      <c r="E672" s="144"/>
      <c r="F672" s="39"/>
      <c r="G672" s="35"/>
      <c r="H672" s="35"/>
      <c r="I672" s="35"/>
    </row>
    <row r="673" spans="2:9" s="20" customFormat="1" ht="30" customHeight="1" x14ac:dyDescent="0.3">
      <c r="B673" s="125" t="s">
        <v>507</v>
      </c>
      <c r="C673" s="126"/>
      <c r="D673" s="126"/>
      <c r="E673" s="127"/>
      <c r="F673" s="180" t="s">
        <v>383</v>
      </c>
      <c r="G673" s="49">
        <v>67</v>
      </c>
      <c r="H673" s="79">
        <f>I673-G673</f>
        <v>13</v>
      </c>
      <c r="I673" s="40">
        <v>80</v>
      </c>
    </row>
    <row r="674" spans="2:9" s="20" customFormat="1" x14ac:dyDescent="0.3">
      <c r="B674" s="139" t="s">
        <v>508</v>
      </c>
      <c r="C674" s="140"/>
      <c r="D674" s="140"/>
      <c r="E674" s="141"/>
      <c r="F674" s="181"/>
      <c r="G674" s="44">
        <v>24</v>
      </c>
      <c r="H674" s="83">
        <f>I674-G674</f>
        <v>5</v>
      </c>
      <c r="I674" s="44">
        <v>29</v>
      </c>
    </row>
    <row r="675" spans="2:9" s="20" customFormat="1" ht="57" customHeight="1" x14ac:dyDescent="0.3">
      <c r="B675" s="196" t="s">
        <v>509</v>
      </c>
      <c r="C675" s="197"/>
      <c r="D675" s="197"/>
      <c r="E675" s="198"/>
      <c r="F675" s="39"/>
      <c r="G675" s="35"/>
      <c r="H675" s="35"/>
      <c r="I675" s="35"/>
    </row>
    <row r="676" spans="2:9" s="20" customFormat="1" ht="18" customHeight="1" x14ac:dyDescent="0.3">
      <c r="B676" s="125" t="s">
        <v>618</v>
      </c>
      <c r="C676" s="126"/>
      <c r="D676" s="126"/>
      <c r="E676" s="127"/>
      <c r="F676" s="93" t="s">
        <v>383</v>
      </c>
      <c r="G676" s="35">
        <v>101</v>
      </c>
      <c r="H676" s="79">
        <f>I676-G676</f>
        <v>20</v>
      </c>
      <c r="I676" s="35">
        <v>121</v>
      </c>
    </row>
    <row r="677" spans="2:9" s="20" customFormat="1" ht="30" customHeight="1" x14ac:dyDescent="0.3">
      <c r="B677" s="139" t="s">
        <v>499</v>
      </c>
      <c r="C677" s="140"/>
      <c r="D677" s="140"/>
      <c r="E677" s="141"/>
      <c r="F677" s="53" t="s">
        <v>383</v>
      </c>
      <c r="G677" s="44">
        <v>35</v>
      </c>
      <c r="H677" s="57">
        <f>I677-G677</f>
        <v>7</v>
      </c>
      <c r="I677" s="44">
        <v>42</v>
      </c>
    </row>
    <row r="678" spans="2:9" s="20" customFormat="1" x14ac:dyDescent="0.3">
      <c r="B678" s="196" t="s">
        <v>510</v>
      </c>
      <c r="C678" s="197"/>
      <c r="D678" s="197"/>
      <c r="E678" s="198"/>
      <c r="F678" s="39"/>
      <c r="G678" s="35"/>
      <c r="H678" s="35"/>
      <c r="I678" s="35"/>
    </row>
    <row r="679" spans="2:9" s="20" customFormat="1" x14ac:dyDescent="0.3">
      <c r="B679" s="139" t="s">
        <v>618</v>
      </c>
      <c r="C679" s="140"/>
      <c r="D679" s="140"/>
      <c r="E679" s="141"/>
      <c r="F679" s="53" t="s">
        <v>383</v>
      </c>
      <c r="G679" s="44">
        <v>182</v>
      </c>
      <c r="H679" s="44">
        <f>I679-G679</f>
        <v>33</v>
      </c>
      <c r="I679" s="44">
        <v>215</v>
      </c>
    </row>
    <row r="680" spans="2:9" s="20" customFormat="1" ht="29.25" customHeight="1" x14ac:dyDescent="0.3">
      <c r="B680" s="139" t="s">
        <v>502</v>
      </c>
      <c r="C680" s="140"/>
      <c r="D680" s="140"/>
      <c r="E680" s="141"/>
      <c r="F680" s="94" t="s">
        <v>383</v>
      </c>
      <c r="G680" s="44">
        <v>67</v>
      </c>
      <c r="H680" s="44">
        <f>I680-G680</f>
        <v>13</v>
      </c>
      <c r="I680" s="44">
        <v>80</v>
      </c>
    </row>
    <row r="681" spans="2:9" s="20" customFormat="1" ht="55.5" customHeight="1" x14ac:dyDescent="0.3">
      <c r="B681" s="139" t="s">
        <v>511</v>
      </c>
      <c r="C681" s="140"/>
      <c r="D681" s="140"/>
      <c r="E681" s="141"/>
      <c r="F681" s="95" t="s">
        <v>383</v>
      </c>
      <c r="G681" s="44">
        <v>37</v>
      </c>
      <c r="H681" s="38">
        <f>I681-G681</f>
        <v>7</v>
      </c>
      <c r="I681" s="44">
        <v>44</v>
      </c>
    </row>
    <row r="682" spans="2:9" s="20" customFormat="1" ht="18.75" customHeight="1" x14ac:dyDescent="0.3">
      <c r="B682" s="139" t="s">
        <v>503</v>
      </c>
      <c r="C682" s="140"/>
      <c r="D682" s="140"/>
      <c r="E682" s="141"/>
      <c r="F682" s="95" t="s">
        <v>383</v>
      </c>
      <c r="G682" s="44">
        <v>26</v>
      </c>
      <c r="H682" s="38">
        <f>I682-G682</f>
        <v>5</v>
      </c>
      <c r="I682" s="44">
        <v>31</v>
      </c>
    </row>
    <row r="683" spans="2:9" s="20" customFormat="1" ht="32.25" customHeight="1" x14ac:dyDescent="0.3">
      <c r="B683" s="125" t="s">
        <v>506</v>
      </c>
      <c r="C683" s="126"/>
      <c r="D683" s="126"/>
      <c r="E683" s="127"/>
      <c r="F683" s="80"/>
      <c r="G683" s="49"/>
      <c r="H683" s="35"/>
      <c r="I683" s="40"/>
    </row>
    <row r="684" spans="2:9" s="20" customFormat="1" ht="39" customHeight="1" x14ac:dyDescent="0.3">
      <c r="B684" s="125" t="s">
        <v>507</v>
      </c>
      <c r="C684" s="126"/>
      <c r="D684" s="126"/>
      <c r="E684" s="127"/>
      <c r="F684" s="180" t="s">
        <v>383</v>
      </c>
      <c r="G684" s="49">
        <v>96</v>
      </c>
      <c r="H684" s="35">
        <f t="shared" ref="H684:H698" si="62">I684-G684</f>
        <v>19</v>
      </c>
      <c r="I684" s="40">
        <v>115</v>
      </c>
    </row>
    <row r="685" spans="2:9" s="20" customFormat="1" ht="52.5" customHeight="1" x14ac:dyDescent="0.3">
      <c r="B685" s="139" t="s">
        <v>508</v>
      </c>
      <c r="C685" s="140"/>
      <c r="D685" s="140"/>
      <c r="E685" s="141"/>
      <c r="F685" s="181"/>
      <c r="G685" s="44">
        <v>29</v>
      </c>
      <c r="H685" s="44">
        <f t="shared" si="62"/>
        <v>6</v>
      </c>
      <c r="I685" s="44">
        <v>35</v>
      </c>
    </row>
    <row r="686" spans="2:9" s="20" customFormat="1" ht="30" customHeight="1" x14ac:dyDescent="0.3">
      <c r="B686" s="174" t="s">
        <v>624</v>
      </c>
      <c r="C686" s="182"/>
      <c r="D686" s="182"/>
      <c r="E686" s="183"/>
      <c r="F686" s="96" t="s">
        <v>383</v>
      </c>
      <c r="G686" s="97">
        <v>70</v>
      </c>
      <c r="H686" s="97">
        <f t="shared" si="62"/>
        <v>14</v>
      </c>
      <c r="I686" s="38">
        <v>84</v>
      </c>
    </row>
    <row r="687" spans="2:9" s="20" customFormat="1" ht="68.25" customHeight="1" x14ac:dyDescent="0.3">
      <c r="B687" s="139" t="s">
        <v>512</v>
      </c>
      <c r="C687" s="140"/>
      <c r="D687" s="140"/>
      <c r="E687" s="141"/>
      <c r="F687" s="95" t="s">
        <v>383</v>
      </c>
      <c r="G687" s="44">
        <v>458</v>
      </c>
      <c r="H687" s="44">
        <f t="shared" si="62"/>
        <v>92</v>
      </c>
      <c r="I687" s="44">
        <v>550</v>
      </c>
    </row>
    <row r="688" spans="2:9" s="20" customFormat="1" ht="43.5" customHeight="1" x14ac:dyDescent="0.3">
      <c r="B688" s="174" t="s">
        <v>625</v>
      </c>
      <c r="C688" s="175"/>
      <c r="D688" s="175"/>
      <c r="E688" s="176"/>
      <c r="F688" s="85" t="s">
        <v>383</v>
      </c>
      <c r="G688" s="38">
        <v>417</v>
      </c>
      <c r="H688" s="38">
        <f t="shared" si="62"/>
        <v>83</v>
      </c>
      <c r="I688" s="38">
        <v>500</v>
      </c>
    </row>
    <row r="689" spans="2:9" s="20" customFormat="1" ht="30" customHeight="1" x14ac:dyDescent="0.3">
      <c r="B689" s="139" t="s">
        <v>513</v>
      </c>
      <c r="C689" s="140"/>
      <c r="D689" s="140"/>
      <c r="E689" s="141"/>
      <c r="F689" s="95" t="s">
        <v>514</v>
      </c>
      <c r="G689" s="44">
        <v>1428</v>
      </c>
      <c r="H689" s="44">
        <f t="shared" si="62"/>
        <v>286</v>
      </c>
      <c r="I689" s="44">
        <v>1714</v>
      </c>
    </row>
    <row r="690" spans="2:9" s="20" customFormat="1" ht="30" customHeight="1" x14ac:dyDescent="0.3">
      <c r="B690" s="139" t="s">
        <v>515</v>
      </c>
      <c r="C690" s="140"/>
      <c r="D690" s="140"/>
      <c r="E690" s="141"/>
      <c r="F690" s="94" t="s">
        <v>514</v>
      </c>
      <c r="G690" s="44">
        <v>1428</v>
      </c>
      <c r="H690" s="38">
        <f t="shared" si="62"/>
        <v>286</v>
      </c>
      <c r="I690" s="44">
        <v>1714</v>
      </c>
    </row>
    <row r="691" spans="2:9" s="20" customFormat="1" ht="42.75" customHeight="1" x14ac:dyDescent="0.3">
      <c r="B691" s="128" t="s">
        <v>516</v>
      </c>
      <c r="C691" s="129"/>
      <c r="D691" s="129"/>
      <c r="E691" s="130"/>
      <c r="F691" s="104" t="s">
        <v>514</v>
      </c>
      <c r="G691" s="44">
        <v>1703</v>
      </c>
      <c r="H691" s="38">
        <f t="shared" si="62"/>
        <v>340</v>
      </c>
      <c r="I691" s="44">
        <v>2043</v>
      </c>
    </row>
    <row r="692" spans="2:9" s="20" customFormat="1" ht="30" customHeight="1" x14ac:dyDescent="0.3">
      <c r="B692" s="128" t="s">
        <v>517</v>
      </c>
      <c r="C692" s="129"/>
      <c r="D692" s="129"/>
      <c r="E692" s="130"/>
      <c r="F692" s="104" t="s">
        <v>514</v>
      </c>
      <c r="G692" s="44">
        <v>1886</v>
      </c>
      <c r="H692" s="38">
        <f t="shared" si="62"/>
        <v>377</v>
      </c>
      <c r="I692" s="44">
        <v>2263</v>
      </c>
    </row>
    <row r="693" spans="2:9" s="20" customFormat="1" ht="30" customHeight="1" x14ac:dyDescent="0.3">
      <c r="B693" s="174" t="s">
        <v>518</v>
      </c>
      <c r="C693" s="175"/>
      <c r="D693" s="175"/>
      <c r="E693" s="176"/>
      <c r="F693" s="103" t="s">
        <v>514</v>
      </c>
      <c r="G693" s="98">
        <v>1153</v>
      </c>
      <c r="H693" s="38">
        <f t="shared" si="62"/>
        <v>231</v>
      </c>
      <c r="I693" s="64">
        <v>1384</v>
      </c>
    </row>
    <row r="694" spans="2:9" s="20" customFormat="1" ht="30" customHeight="1" x14ac:dyDescent="0.3">
      <c r="B694" s="139" t="s">
        <v>519</v>
      </c>
      <c r="C694" s="140"/>
      <c r="D694" s="140"/>
      <c r="E694" s="141"/>
      <c r="F694" s="94" t="s">
        <v>520</v>
      </c>
      <c r="G694" s="44">
        <v>46</v>
      </c>
      <c r="H694" s="38">
        <f t="shared" si="62"/>
        <v>9</v>
      </c>
      <c r="I694" s="44">
        <v>55</v>
      </c>
    </row>
    <row r="695" spans="2:9" s="20" customFormat="1" x14ac:dyDescent="0.3">
      <c r="B695" s="139" t="s">
        <v>521</v>
      </c>
      <c r="C695" s="140"/>
      <c r="D695" s="140"/>
      <c r="E695" s="141"/>
      <c r="F695" s="94" t="s">
        <v>197</v>
      </c>
      <c r="G695" s="44">
        <v>890</v>
      </c>
      <c r="H695" s="38">
        <f t="shared" si="62"/>
        <v>178</v>
      </c>
      <c r="I695" s="89">
        <v>1068</v>
      </c>
    </row>
    <row r="696" spans="2:9" s="20" customFormat="1" x14ac:dyDescent="0.3">
      <c r="B696" s="139" t="s">
        <v>522</v>
      </c>
      <c r="C696" s="140"/>
      <c r="D696" s="140"/>
      <c r="E696" s="141"/>
      <c r="F696" s="94" t="s">
        <v>197</v>
      </c>
      <c r="G696" s="44">
        <v>1186</v>
      </c>
      <c r="H696" s="38">
        <f t="shared" si="62"/>
        <v>237</v>
      </c>
      <c r="I696" s="44">
        <v>1423</v>
      </c>
    </row>
    <row r="697" spans="2:9" s="20" customFormat="1" x14ac:dyDescent="0.3">
      <c r="B697" s="139" t="s">
        <v>523</v>
      </c>
      <c r="C697" s="140"/>
      <c r="D697" s="140"/>
      <c r="E697" s="141"/>
      <c r="F697" s="94" t="s">
        <v>197</v>
      </c>
      <c r="G697" s="44">
        <v>3263</v>
      </c>
      <c r="H697" s="38">
        <f t="shared" si="62"/>
        <v>653</v>
      </c>
      <c r="I697" s="40">
        <v>3916</v>
      </c>
    </row>
    <row r="698" spans="2:9" s="20" customFormat="1" x14ac:dyDescent="0.3">
      <c r="B698" s="239" t="s">
        <v>565</v>
      </c>
      <c r="C698" s="240"/>
      <c r="D698" s="240"/>
      <c r="E698" s="241"/>
      <c r="F698" s="105" t="s">
        <v>514</v>
      </c>
      <c r="G698" s="38">
        <v>47</v>
      </c>
      <c r="H698" s="38">
        <f t="shared" si="62"/>
        <v>9</v>
      </c>
      <c r="I698" s="38">
        <v>56</v>
      </c>
    </row>
    <row r="699" spans="2:9" s="20" customFormat="1" x14ac:dyDescent="0.3">
      <c r="B699" s="108" t="s">
        <v>633</v>
      </c>
      <c r="C699" s="109"/>
      <c r="D699" s="109"/>
      <c r="E699" s="110"/>
      <c r="F699" s="68" t="s">
        <v>383</v>
      </c>
      <c r="G699" s="68">
        <v>2000</v>
      </c>
      <c r="H699" s="68">
        <v>500</v>
      </c>
      <c r="I699" s="68">
        <v>2500</v>
      </c>
    </row>
    <row r="700" spans="2:9" s="20" customFormat="1" x14ac:dyDescent="0.3">
      <c r="B700" s="108" t="s">
        <v>634</v>
      </c>
      <c r="C700" s="109"/>
      <c r="D700" s="109"/>
      <c r="E700" s="110"/>
      <c r="F700" s="103" t="s">
        <v>383</v>
      </c>
      <c r="G700" s="38">
        <v>600</v>
      </c>
      <c r="H700" s="38">
        <v>150</v>
      </c>
      <c r="I700" s="38">
        <v>750</v>
      </c>
    </row>
    <row r="701" spans="2:9" s="20" customFormat="1" x14ac:dyDescent="0.3">
      <c r="B701" s="234" t="s">
        <v>524</v>
      </c>
      <c r="C701" s="235"/>
      <c r="D701" s="235"/>
      <c r="E701" s="236"/>
      <c r="F701" s="225"/>
      <c r="G701" s="226"/>
      <c r="H701" s="226"/>
      <c r="I701" s="227"/>
    </row>
    <row r="702" spans="2:9" s="20" customFormat="1" x14ac:dyDescent="0.3">
      <c r="B702" s="125"/>
      <c r="C702" s="126"/>
      <c r="D702" s="126"/>
      <c r="E702" s="127"/>
      <c r="F702" s="228"/>
      <c r="G702" s="229"/>
      <c r="H702" s="229"/>
      <c r="I702" s="230"/>
    </row>
    <row r="703" spans="2:9" s="20" customFormat="1" x14ac:dyDescent="0.3">
      <c r="B703" s="139"/>
      <c r="C703" s="140"/>
      <c r="D703" s="140"/>
      <c r="E703" s="141"/>
      <c r="F703" s="231"/>
      <c r="G703" s="232"/>
      <c r="H703" s="232"/>
      <c r="I703" s="233"/>
    </row>
    <row r="704" spans="2:9" s="20" customFormat="1" x14ac:dyDescent="0.3">
      <c r="B704" s="128" t="s">
        <v>525</v>
      </c>
      <c r="C704" s="129"/>
      <c r="D704" s="129"/>
      <c r="E704" s="130"/>
      <c r="F704" s="37" t="s">
        <v>526</v>
      </c>
      <c r="G704" s="89">
        <v>1127</v>
      </c>
      <c r="H704" s="38">
        <f>I704-G704</f>
        <v>225</v>
      </c>
      <c r="I704" s="89">
        <v>1352</v>
      </c>
    </row>
    <row r="705" spans="2:9" s="20" customFormat="1" x14ac:dyDescent="0.3">
      <c r="B705" s="174" t="s">
        <v>527</v>
      </c>
      <c r="C705" s="175"/>
      <c r="D705" s="175"/>
      <c r="E705" s="176"/>
      <c r="F705" s="85" t="s">
        <v>38</v>
      </c>
      <c r="G705" s="89">
        <v>118</v>
      </c>
      <c r="H705" s="38">
        <f>I705-G705</f>
        <v>24</v>
      </c>
      <c r="I705" s="89">
        <v>142</v>
      </c>
    </row>
    <row r="706" spans="2:9" s="20" customFormat="1" x14ac:dyDescent="0.3"/>
    <row r="707" spans="2:9" s="20" customFormat="1" x14ac:dyDescent="0.3"/>
    <row r="708" spans="2:9" s="20" customFormat="1" x14ac:dyDescent="0.3"/>
    <row r="709" spans="2:9" s="20" customFormat="1" x14ac:dyDescent="0.3"/>
    <row r="710" spans="2:9" s="20" customFormat="1" x14ac:dyDescent="0.3"/>
    <row r="711" spans="2:9" s="20" customFormat="1" x14ac:dyDescent="0.3"/>
    <row r="712" spans="2:9" s="20" customFormat="1" x14ac:dyDescent="0.3"/>
    <row r="713" spans="2:9" s="20" customFormat="1" x14ac:dyDescent="0.3"/>
    <row r="714" spans="2:9" s="20" customFormat="1" x14ac:dyDescent="0.3"/>
    <row r="715" spans="2:9" s="20" customFormat="1" x14ac:dyDescent="0.3"/>
    <row r="716" spans="2:9" s="20" customFormat="1" x14ac:dyDescent="0.3"/>
    <row r="717" spans="2:9" s="20" customFormat="1" x14ac:dyDescent="0.3"/>
    <row r="718" spans="2:9" s="20" customFormat="1" x14ac:dyDescent="0.3"/>
    <row r="719" spans="2:9" s="20" customFormat="1" x14ac:dyDescent="0.3"/>
    <row r="720" spans="2:9" s="20" customFormat="1" x14ac:dyDescent="0.3"/>
    <row r="721" s="20" customFormat="1" x14ac:dyDescent="0.3"/>
    <row r="722" s="20" customFormat="1" x14ac:dyDescent="0.3"/>
    <row r="723" s="20" customFormat="1" x14ac:dyDescent="0.3"/>
    <row r="724" s="20" customFormat="1" x14ac:dyDescent="0.3"/>
    <row r="725" s="20" customFormat="1" x14ac:dyDescent="0.3"/>
    <row r="726" s="20" customFormat="1" x14ac:dyDescent="0.3"/>
    <row r="727" s="20" customFormat="1" x14ac:dyDescent="0.3"/>
    <row r="728" s="20" customFormat="1" x14ac:dyDescent="0.3"/>
    <row r="729" s="20" customFormat="1" x14ac:dyDescent="0.3"/>
    <row r="730" s="20" customFormat="1" x14ac:dyDescent="0.3"/>
    <row r="731" s="20" customFormat="1" x14ac:dyDescent="0.3"/>
    <row r="732" s="20" customFormat="1" x14ac:dyDescent="0.3"/>
    <row r="733" s="20" customFormat="1" x14ac:dyDescent="0.3"/>
    <row r="734" s="20" customFormat="1" x14ac:dyDescent="0.3"/>
    <row r="735" s="20" customFormat="1" x14ac:dyDescent="0.3"/>
    <row r="736" s="20" customFormat="1" x14ac:dyDescent="0.3"/>
    <row r="737" s="20" customFormat="1" x14ac:dyDescent="0.3"/>
    <row r="738" s="20" customFormat="1" x14ac:dyDescent="0.3"/>
    <row r="739" s="20" customFormat="1" x14ac:dyDescent="0.3"/>
    <row r="740" s="20" customFormat="1" x14ac:dyDescent="0.3"/>
    <row r="741" s="20" customFormat="1" x14ac:dyDescent="0.3"/>
    <row r="742" s="20" customFormat="1" x14ac:dyDescent="0.3"/>
    <row r="743" s="20" customFormat="1" x14ac:dyDescent="0.3"/>
    <row r="744" s="20" customFormat="1" x14ac:dyDescent="0.3"/>
    <row r="745" s="20" customFormat="1" x14ac:dyDescent="0.3"/>
    <row r="746" s="20" customFormat="1" x14ac:dyDescent="0.3"/>
    <row r="747" s="20" customFormat="1" x14ac:dyDescent="0.3"/>
    <row r="748" s="20" customFormat="1" x14ac:dyDescent="0.3"/>
    <row r="749" s="20" customFormat="1" x14ac:dyDescent="0.3"/>
    <row r="750" s="20" customFormat="1" x14ac:dyDescent="0.3"/>
    <row r="751" s="20" customFormat="1" x14ac:dyDescent="0.3"/>
    <row r="752" s="20" customFormat="1" x14ac:dyDescent="0.3"/>
    <row r="753" s="20" customFormat="1" x14ac:dyDescent="0.3"/>
    <row r="754" s="20" customFormat="1" x14ac:dyDescent="0.3"/>
    <row r="755" s="20" customFormat="1" x14ac:dyDescent="0.3"/>
    <row r="756" s="20" customFormat="1" x14ac:dyDescent="0.3"/>
    <row r="757" s="20" customFormat="1" x14ac:dyDescent="0.3"/>
    <row r="758" s="20" customFormat="1" x14ac:dyDescent="0.3"/>
    <row r="759" s="20" customFormat="1" x14ac:dyDescent="0.3"/>
    <row r="760" s="20" customFormat="1" x14ac:dyDescent="0.3"/>
    <row r="761" s="20" customFormat="1" x14ac:dyDescent="0.3"/>
    <row r="762" s="20" customFormat="1" x14ac:dyDescent="0.3"/>
    <row r="763" s="20" customFormat="1" x14ac:dyDescent="0.3"/>
    <row r="764" s="20" customFormat="1" x14ac:dyDescent="0.3"/>
    <row r="765" s="20" customFormat="1" x14ac:dyDescent="0.3"/>
    <row r="766" s="20" customFormat="1" x14ac:dyDescent="0.3"/>
    <row r="767" s="20" customFormat="1" x14ac:dyDescent="0.3"/>
    <row r="768" s="20" customFormat="1" x14ac:dyDescent="0.3"/>
    <row r="769" spans="2:9" s="20" customFormat="1" x14ac:dyDescent="0.3"/>
    <row r="770" spans="2:9" s="20" customFormat="1" x14ac:dyDescent="0.3"/>
    <row r="771" spans="2:9" s="20" customFormat="1" x14ac:dyDescent="0.3"/>
    <row r="772" spans="2:9" s="20" customFormat="1" x14ac:dyDescent="0.3"/>
    <row r="773" spans="2:9" s="20" customFormat="1" x14ac:dyDescent="0.3"/>
    <row r="774" spans="2:9" s="20" customFormat="1" x14ac:dyDescent="0.3"/>
    <row r="775" spans="2:9" s="20" customFormat="1" x14ac:dyDescent="0.3"/>
    <row r="776" spans="2:9" s="20" customFormat="1" x14ac:dyDescent="0.3"/>
    <row r="777" spans="2:9" s="20" customFormat="1" x14ac:dyDescent="0.3"/>
    <row r="778" spans="2:9" s="20" customFormat="1" x14ac:dyDescent="0.3"/>
    <row r="779" spans="2:9" s="20" customFormat="1" x14ac:dyDescent="0.3"/>
    <row r="780" spans="2:9" s="20" customFormat="1" x14ac:dyDescent="0.3"/>
    <row r="781" spans="2:9" s="20" customFormat="1" x14ac:dyDescent="0.3"/>
    <row r="782" spans="2:9" s="20" customFormat="1" x14ac:dyDescent="0.3"/>
    <row r="783" spans="2:9" x14ac:dyDescent="0.3">
      <c r="B783" s="20"/>
      <c r="C783" s="20"/>
      <c r="D783" s="20"/>
      <c r="E783" s="20"/>
      <c r="F783" s="20"/>
      <c r="G783" s="20"/>
      <c r="H783" s="20"/>
      <c r="I783" s="20"/>
    </row>
    <row r="784" spans="2:9" x14ac:dyDescent="0.3">
      <c r="B784" s="20"/>
      <c r="C784" s="20"/>
      <c r="D784" s="20"/>
      <c r="E784" s="20"/>
      <c r="F784" s="20"/>
      <c r="G784" s="20"/>
      <c r="H784" s="20"/>
      <c r="I784" s="20"/>
    </row>
    <row r="785" spans="2:9" x14ac:dyDescent="0.3">
      <c r="B785" s="20"/>
      <c r="C785" s="20"/>
      <c r="D785" s="20"/>
      <c r="E785" s="20"/>
      <c r="F785" s="20"/>
      <c r="G785" s="20"/>
      <c r="H785" s="20"/>
      <c r="I785" s="20"/>
    </row>
    <row r="786" spans="2:9" x14ac:dyDescent="0.3">
      <c r="B786" s="20"/>
      <c r="C786" s="20"/>
      <c r="D786" s="20"/>
      <c r="E786" s="20"/>
      <c r="F786" s="20"/>
      <c r="G786" s="20"/>
      <c r="H786" s="20"/>
      <c r="I786" s="20"/>
    </row>
    <row r="787" spans="2:9" x14ac:dyDescent="0.3">
      <c r="B787" s="20"/>
      <c r="C787" s="20"/>
      <c r="D787" s="20"/>
      <c r="E787" s="20"/>
      <c r="F787" s="20"/>
      <c r="G787" s="20"/>
      <c r="H787" s="20"/>
      <c r="I787" s="20"/>
    </row>
    <row r="788" spans="2:9" x14ac:dyDescent="0.3">
      <c r="B788" s="20"/>
      <c r="C788" s="20"/>
      <c r="D788" s="20"/>
      <c r="E788" s="20"/>
      <c r="F788" s="20"/>
      <c r="G788" s="20"/>
      <c r="H788" s="20"/>
      <c r="I788" s="20"/>
    </row>
  </sheetData>
  <mergeCells count="739">
    <mergeCell ref="B705:E705"/>
    <mergeCell ref="B693:E693"/>
    <mergeCell ref="B694:E694"/>
    <mergeCell ref="B695:E695"/>
    <mergeCell ref="B696:E696"/>
    <mergeCell ref="B704:E704"/>
    <mergeCell ref="B689:E689"/>
    <mergeCell ref="B686:E686"/>
    <mergeCell ref="B687:E687"/>
    <mergeCell ref="B697:E697"/>
    <mergeCell ref="B690:E690"/>
    <mergeCell ref="B691:E691"/>
    <mergeCell ref="B692:E692"/>
    <mergeCell ref="B698:E698"/>
    <mergeCell ref="B669:E669"/>
    <mergeCell ref="B632:E632"/>
    <mergeCell ref="B633:E633"/>
    <mergeCell ref="A1:E5"/>
    <mergeCell ref="B624:E624"/>
    <mergeCell ref="B622:E622"/>
    <mergeCell ref="B599:E599"/>
    <mergeCell ref="F701:I703"/>
    <mergeCell ref="B701:E703"/>
    <mergeCell ref="B688:E688"/>
    <mergeCell ref="F673:F674"/>
    <mergeCell ref="B674:E674"/>
    <mergeCell ref="B670:E670"/>
    <mergeCell ref="B671:E671"/>
    <mergeCell ref="B672:E672"/>
    <mergeCell ref="B660:E660"/>
    <mergeCell ref="B667:E667"/>
    <mergeCell ref="B673:E673"/>
    <mergeCell ref="B676:E676"/>
    <mergeCell ref="B683:E683"/>
    <mergeCell ref="B680:E680"/>
    <mergeCell ref="B679:E679"/>
    <mergeCell ref="B678:E678"/>
    <mergeCell ref="F684:F685"/>
    <mergeCell ref="B685:E685"/>
    <mergeCell ref="B666:E666"/>
    <mergeCell ref="B665:E665"/>
    <mergeCell ref="B664:E664"/>
    <mergeCell ref="B681:E681"/>
    <mergeCell ref="B682:E682"/>
    <mergeCell ref="B684:E684"/>
    <mergeCell ref="B668:E668"/>
    <mergeCell ref="B675:E675"/>
    <mergeCell ref="B677:E677"/>
    <mergeCell ref="F637:F640"/>
    <mergeCell ref="B659:E659"/>
    <mergeCell ref="B657:E657"/>
    <mergeCell ref="B658:E658"/>
    <mergeCell ref="B651:E651"/>
    <mergeCell ref="B637:E637"/>
    <mergeCell ref="B663:E663"/>
    <mergeCell ref="B661:E661"/>
    <mergeCell ref="B662:E662"/>
    <mergeCell ref="F631:F635"/>
    <mergeCell ref="B631:E631"/>
    <mergeCell ref="B654:E654"/>
    <mergeCell ref="B652:E652"/>
    <mergeCell ref="B653:E653"/>
    <mergeCell ref="B656:E656"/>
    <mergeCell ref="B655:E655"/>
    <mergeCell ref="F643:F650"/>
    <mergeCell ref="B644:E644"/>
    <mergeCell ref="B645:E645"/>
    <mergeCell ref="B646:E646"/>
    <mergeCell ref="B647:E647"/>
    <mergeCell ref="B648:E648"/>
    <mergeCell ref="B649:E649"/>
    <mergeCell ref="B642:E642"/>
    <mergeCell ref="B643:E643"/>
    <mergeCell ref="B636:E636"/>
    <mergeCell ref="B650:E650"/>
    <mergeCell ref="B638:E638"/>
    <mergeCell ref="B639:E639"/>
    <mergeCell ref="B640:E640"/>
    <mergeCell ref="B635:E635"/>
    <mergeCell ref="B641:E641"/>
    <mergeCell ref="B634:E634"/>
    <mergeCell ref="B628:E628"/>
    <mergeCell ref="B629:E629"/>
    <mergeCell ref="B630:E630"/>
    <mergeCell ref="F600:F604"/>
    <mergeCell ref="B601:E601"/>
    <mergeCell ref="B602:E602"/>
    <mergeCell ref="B607:E607"/>
    <mergeCell ref="B608:E608"/>
    <mergeCell ref="F624:F627"/>
    <mergeCell ref="B625:E625"/>
    <mergeCell ref="B626:E626"/>
    <mergeCell ref="B627:E627"/>
    <mergeCell ref="B605:E605"/>
    <mergeCell ref="B606:E606"/>
    <mergeCell ref="B610:E610"/>
    <mergeCell ref="F618:F622"/>
    <mergeCell ref="B619:E619"/>
    <mergeCell ref="B620:E620"/>
    <mergeCell ref="B621:E621"/>
    <mergeCell ref="F610:F612"/>
    <mergeCell ref="B611:E611"/>
    <mergeCell ref="B612:E612"/>
    <mergeCell ref="F614:F616"/>
    <mergeCell ref="B614:E614"/>
    <mergeCell ref="B615:E615"/>
    <mergeCell ref="B616:E616"/>
    <mergeCell ref="F606:F608"/>
    <mergeCell ref="B609:E609"/>
    <mergeCell ref="B613:E613"/>
    <mergeCell ref="B623:E623"/>
    <mergeCell ref="B618:E618"/>
    <mergeCell ref="B617:E617"/>
    <mergeCell ref="B592:E592"/>
    <mergeCell ref="B593:E593"/>
    <mergeCell ref="B594:E594"/>
    <mergeCell ref="B595:E595"/>
    <mergeCell ref="B603:E603"/>
    <mergeCell ref="B604:E604"/>
    <mergeCell ref="F595:F598"/>
    <mergeCell ref="B596:E596"/>
    <mergeCell ref="B597:E597"/>
    <mergeCell ref="B598:E598"/>
    <mergeCell ref="B600:E600"/>
    <mergeCell ref="B590:E590"/>
    <mergeCell ref="B591:E591"/>
    <mergeCell ref="F572:F578"/>
    <mergeCell ref="B573:E573"/>
    <mergeCell ref="B574:E574"/>
    <mergeCell ref="B575:E575"/>
    <mergeCell ref="B576:E576"/>
    <mergeCell ref="B577:E577"/>
    <mergeCell ref="B578:E578"/>
    <mergeCell ref="F581:F592"/>
    <mergeCell ref="B588:E588"/>
    <mergeCell ref="B589:E589"/>
    <mergeCell ref="B582:E582"/>
    <mergeCell ref="B583:E583"/>
    <mergeCell ref="B584:E584"/>
    <mergeCell ref="B585:E585"/>
    <mergeCell ref="B580:E580"/>
    <mergeCell ref="B581:E581"/>
    <mergeCell ref="B586:E586"/>
    <mergeCell ref="B587:E587"/>
    <mergeCell ref="B563:E563"/>
    <mergeCell ref="B568:E568"/>
    <mergeCell ref="B569:E569"/>
    <mergeCell ref="B570:E570"/>
    <mergeCell ref="B579:E579"/>
    <mergeCell ref="B572:E572"/>
    <mergeCell ref="B566:E566"/>
    <mergeCell ref="B571:E571"/>
    <mergeCell ref="B567:E567"/>
    <mergeCell ref="B564:E564"/>
    <mergeCell ref="B565:E565"/>
    <mergeCell ref="B559:E559"/>
    <mergeCell ref="B558:E558"/>
    <mergeCell ref="B560:E560"/>
    <mergeCell ref="B562:E562"/>
    <mergeCell ref="B557:E557"/>
    <mergeCell ref="B554:E554"/>
    <mergeCell ref="B555:E555"/>
    <mergeCell ref="B556:E556"/>
    <mergeCell ref="F551:F557"/>
    <mergeCell ref="B552:E552"/>
    <mergeCell ref="B561:E561"/>
    <mergeCell ref="B529:E529"/>
    <mergeCell ref="B530:E530"/>
    <mergeCell ref="B538:E538"/>
    <mergeCell ref="B539:E539"/>
    <mergeCell ref="B541:E541"/>
    <mergeCell ref="B535:E535"/>
    <mergeCell ref="B536:E536"/>
    <mergeCell ref="B540:E540"/>
    <mergeCell ref="B553:E553"/>
    <mergeCell ref="B548:E548"/>
    <mergeCell ref="B531:E531"/>
    <mergeCell ref="B532:E532"/>
    <mergeCell ref="B533:E533"/>
    <mergeCell ref="B534:E534"/>
    <mergeCell ref="B537:E537"/>
    <mergeCell ref="B542:E542"/>
    <mergeCell ref="B543:E543"/>
    <mergeCell ref="B544:E544"/>
    <mergeCell ref="B545:E545"/>
    <mergeCell ref="B546:E546"/>
    <mergeCell ref="B547:E547"/>
    <mergeCell ref="B549:E549"/>
    <mergeCell ref="B550:E550"/>
    <mergeCell ref="B551:E551"/>
    <mergeCell ref="B517:E517"/>
    <mergeCell ref="B522:E522"/>
    <mergeCell ref="B523:E523"/>
    <mergeCell ref="B528:E528"/>
    <mergeCell ref="B518:E518"/>
    <mergeCell ref="B519:E519"/>
    <mergeCell ref="B520:E520"/>
    <mergeCell ref="B521:E521"/>
    <mergeCell ref="B526:E526"/>
    <mergeCell ref="B527:E527"/>
    <mergeCell ref="B524:E524"/>
    <mergeCell ref="B525:E525"/>
    <mergeCell ref="B508:E508"/>
    <mergeCell ref="B509:E509"/>
    <mergeCell ref="B506:E506"/>
    <mergeCell ref="B516:E516"/>
    <mergeCell ref="B515:E515"/>
    <mergeCell ref="B514:E514"/>
    <mergeCell ref="F496:F498"/>
    <mergeCell ref="B497:E497"/>
    <mergeCell ref="B498:E498"/>
    <mergeCell ref="F499:F501"/>
    <mergeCell ref="B502:E502"/>
    <mergeCell ref="B503:E503"/>
    <mergeCell ref="F502:F504"/>
    <mergeCell ref="B505:E505"/>
    <mergeCell ref="B510:E510"/>
    <mergeCell ref="B511:E511"/>
    <mergeCell ref="B512:E512"/>
    <mergeCell ref="B513:E513"/>
    <mergeCell ref="B507:E507"/>
    <mergeCell ref="B499:E499"/>
    <mergeCell ref="B500:E500"/>
    <mergeCell ref="B504:E504"/>
    <mergeCell ref="B501:E501"/>
    <mergeCell ref="B496:E496"/>
    <mergeCell ref="B489:E489"/>
    <mergeCell ref="B494:E494"/>
    <mergeCell ref="B495:E495"/>
    <mergeCell ref="B482:E482"/>
    <mergeCell ref="B483:E483"/>
    <mergeCell ref="B484:E484"/>
    <mergeCell ref="B485:E485"/>
    <mergeCell ref="B486:E486"/>
    <mergeCell ref="B487:E487"/>
    <mergeCell ref="B488:E488"/>
    <mergeCell ref="B490:E490"/>
    <mergeCell ref="B491:E491"/>
    <mergeCell ref="B493:E493"/>
    <mergeCell ref="B492:E492"/>
    <mergeCell ref="B480:E480"/>
    <mergeCell ref="B481:E481"/>
    <mergeCell ref="B476:E476"/>
    <mergeCell ref="B477:E477"/>
    <mergeCell ref="B478:E478"/>
    <mergeCell ref="B479:E479"/>
    <mergeCell ref="B463:E463"/>
    <mergeCell ref="B464:E464"/>
    <mergeCell ref="B465:E465"/>
    <mergeCell ref="B472:E472"/>
    <mergeCell ref="B473:E473"/>
    <mergeCell ref="B467:E467"/>
    <mergeCell ref="B468:E468"/>
    <mergeCell ref="B469:E469"/>
    <mergeCell ref="B470:E470"/>
    <mergeCell ref="B471:E471"/>
    <mergeCell ref="B466:E466"/>
    <mergeCell ref="B460:E460"/>
    <mergeCell ref="B461:E461"/>
    <mergeCell ref="B462:E462"/>
    <mergeCell ref="B458:E458"/>
    <mergeCell ref="B459:E459"/>
    <mergeCell ref="B456:E456"/>
    <mergeCell ref="B474:E474"/>
    <mergeCell ref="B475:E475"/>
    <mergeCell ref="B438:E438"/>
    <mergeCell ref="B439:E439"/>
    <mergeCell ref="B453:E453"/>
    <mergeCell ref="B454:E454"/>
    <mergeCell ref="B455:E455"/>
    <mergeCell ref="B441:E441"/>
    <mergeCell ref="B442:E442"/>
    <mergeCell ref="B443:E443"/>
    <mergeCell ref="B444:E444"/>
    <mergeCell ref="B449:E449"/>
    <mergeCell ref="B450:E450"/>
    <mergeCell ref="B440:E440"/>
    <mergeCell ref="B451:E451"/>
    <mergeCell ref="B452:E452"/>
    <mergeCell ref="B445:E445"/>
    <mergeCell ref="B448:E448"/>
    <mergeCell ref="B446:E446"/>
    <mergeCell ref="B447:E447"/>
    <mergeCell ref="B431:E431"/>
    <mergeCell ref="B432:E432"/>
    <mergeCell ref="B414:E414"/>
    <mergeCell ref="B426:E426"/>
    <mergeCell ref="B457:E457"/>
    <mergeCell ref="B427:E427"/>
    <mergeCell ref="B435:E435"/>
    <mergeCell ref="B428:E428"/>
    <mergeCell ref="B429:E429"/>
    <mergeCell ref="B433:E433"/>
    <mergeCell ref="B430:E430"/>
    <mergeCell ref="B434:E434"/>
    <mergeCell ref="B425:E425"/>
    <mergeCell ref="B415:E415"/>
    <mergeCell ref="B424:E424"/>
    <mergeCell ref="B416:E416"/>
    <mergeCell ref="B417:E417"/>
    <mergeCell ref="B418:E418"/>
    <mergeCell ref="B419:E420"/>
    <mergeCell ref="B421:E421"/>
    <mergeCell ref="B422:E422"/>
    <mergeCell ref="B423:E423"/>
    <mergeCell ref="B436:E436"/>
    <mergeCell ref="B437:E437"/>
    <mergeCell ref="B413:E413"/>
    <mergeCell ref="B400:E400"/>
    <mergeCell ref="B401:E401"/>
    <mergeCell ref="B370:E370"/>
    <mergeCell ref="B411:E411"/>
    <mergeCell ref="B408:E408"/>
    <mergeCell ref="B377:E377"/>
    <mergeCell ref="B405:E405"/>
    <mergeCell ref="B410:E410"/>
    <mergeCell ref="B372:E372"/>
    <mergeCell ref="B399:E399"/>
    <mergeCell ref="B392:E392"/>
    <mergeCell ref="B384:E384"/>
    <mergeCell ref="B385:E385"/>
    <mergeCell ref="B376:E376"/>
    <mergeCell ref="B382:E382"/>
    <mergeCell ref="B398:E398"/>
    <mergeCell ref="B396:E396"/>
    <mergeCell ref="B397:E397"/>
    <mergeCell ref="B409:E409"/>
    <mergeCell ref="B394:E394"/>
    <mergeCell ref="B395:E395"/>
    <mergeCell ref="B389:E389"/>
    <mergeCell ref="B390:E390"/>
    <mergeCell ref="B391:E391"/>
    <mergeCell ref="B381:E381"/>
    <mergeCell ref="B393:E393"/>
    <mergeCell ref="B387:E387"/>
    <mergeCell ref="B402:E402"/>
    <mergeCell ref="B403:E403"/>
    <mergeCell ref="B406:E406"/>
    <mergeCell ref="B404:E404"/>
    <mergeCell ref="B412:E412"/>
    <mergeCell ref="B358:E358"/>
    <mergeCell ref="B407:E407"/>
    <mergeCell ref="B383:E383"/>
    <mergeCell ref="B368:E368"/>
    <mergeCell ref="B369:E369"/>
    <mergeCell ref="B374:E374"/>
    <mergeCell ref="B378:E378"/>
    <mergeCell ref="B379:E379"/>
    <mergeCell ref="B386:E386"/>
    <mergeCell ref="B388:E388"/>
    <mergeCell ref="B359:E359"/>
    <mergeCell ref="B360:E360"/>
    <mergeCell ref="B361:E361"/>
    <mergeCell ref="B362:E362"/>
    <mergeCell ref="B380:E380"/>
    <mergeCell ref="B364:E364"/>
    <mergeCell ref="B365:E365"/>
    <mergeCell ref="B373:E373"/>
    <mergeCell ref="B363:E363"/>
    <mergeCell ref="B371:E371"/>
    <mergeCell ref="B366:E366"/>
    <mergeCell ref="B367:E367"/>
    <mergeCell ref="B375:E375"/>
    <mergeCell ref="B355:E355"/>
    <mergeCell ref="B356:E356"/>
    <mergeCell ref="B357:E357"/>
    <mergeCell ref="B346:E346"/>
    <mergeCell ref="B349:E349"/>
    <mergeCell ref="B354:E354"/>
    <mergeCell ref="B347:E347"/>
    <mergeCell ref="B353:E353"/>
    <mergeCell ref="B339:E339"/>
    <mergeCell ref="B332:E332"/>
    <mergeCell ref="B333:E333"/>
    <mergeCell ref="B334:E334"/>
    <mergeCell ref="B329:E329"/>
    <mergeCell ref="B331:E331"/>
    <mergeCell ref="B330:E330"/>
    <mergeCell ref="B352:E352"/>
    <mergeCell ref="B340:E340"/>
    <mergeCell ref="B351:E351"/>
    <mergeCell ref="B348:E348"/>
    <mergeCell ref="B341:E341"/>
    <mergeCell ref="B342:E342"/>
    <mergeCell ref="B343:E344"/>
    <mergeCell ref="B345:E345"/>
    <mergeCell ref="B350:E350"/>
    <mergeCell ref="B335:E335"/>
    <mergeCell ref="B336:E336"/>
    <mergeCell ref="B338:E338"/>
    <mergeCell ref="B337:E337"/>
    <mergeCell ref="B322:E322"/>
    <mergeCell ref="B323:E323"/>
    <mergeCell ref="B325:E325"/>
    <mergeCell ref="B326:E326"/>
    <mergeCell ref="B327:E327"/>
    <mergeCell ref="B317:E317"/>
    <mergeCell ref="B328:E328"/>
    <mergeCell ref="B308:E308"/>
    <mergeCell ref="B309:E309"/>
    <mergeCell ref="B310:E310"/>
    <mergeCell ref="B318:E318"/>
    <mergeCell ref="B319:E319"/>
    <mergeCell ref="B324:E324"/>
    <mergeCell ref="B316:E316"/>
    <mergeCell ref="B320:E320"/>
    <mergeCell ref="B294:E294"/>
    <mergeCell ref="B311:E311"/>
    <mergeCell ref="B312:E312"/>
    <mergeCell ref="B306:E306"/>
    <mergeCell ref="B297:E297"/>
    <mergeCell ref="B298:E298"/>
    <mergeCell ref="B303:E303"/>
    <mergeCell ref="B321:E321"/>
    <mergeCell ref="B300:E300"/>
    <mergeCell ref="B302:E302"/>
    <mergeCell ref="B304:E304"/>
    <mergeCell ref="B301:E301"/>
    <mergeCell ref="B313:E313"/>
    <mergeCell ref="B314:E314"/>
    <mergeCell ref="B315:E315"/>
    <mergeCell ref="B295:E295"/>
    <mergeCell ref="B296:E296"/>
    <mergeCell ref="B307:E307"/>
    <mergeCell ref="B299:E299"/>
    <mergeCell ref="B305:E305"/>
    <mergeCell ref="B293:E293"/>
    <mergeCell ref="B287:E287"/>
    <mergeCell ref="B288:E289"/>
    <mergeCell ref="B282:E282"/>
    <mergeCell ref="B284:E284"/>
    <mergeCell ref="B285:E285"/>
    <mergeCell ref="B276:E276"/>
    <mergeCell ref="B291:E291"/>
    <mergeCell ref="B292:E292"/>
    <mergeCell ref="B268:E268"/>
    <mergeCell ref="B261:E261"/>
    <mergeCell ref="B262:E262"/>
    <mergeCell ref="B263:E263"/>
    <mergeCell ref="B264:E264"/>
    <mergeCell ref="B265:E265"/>
    <mergeCell ref="B267:E267"/>
    <mergeCell ref="B280:E280"/>
    <mergeCell ref="B290:E290"/>
    <mergeCell ref="B269:E269"/>
    <mergeCell ref="B270:E270"/>
    <mergeCell ref="B266:E266"/>
    <mergeCell ref="B275:E275"/>
    <mergeCell ref="B273:E273"/>
    <mergeCell ref="B274:E274"/>
    <mergeCell ref="B277:E277"/>
    <mergeCell ref="B286:E286"/>
    <mergeCell ref="B281:E281"/>
    <mergeCell ref="B283:E283"/>
    <mergeCell ref="B278:E278"/>
    <mergeCell ref="B271:E271"/>
    <mergeCell ref="B272:E272"/>
    <mergeCell ref="B279:E279"/>
    <mergeCell ref="F241:F244"/>
    <mergeCell ref="B242:E242"/>
    <mergeCell ref="B243:E243"/>
    <mergeCell ref="B244:E244"/>
    <mergeCell ref="B239:E239"/>
    <mergeCell ref="B260:E260"/>
    <mergeCell ref="B245:E245"/>
    <mergeCell ref="B246:E246"/>
    <mergeCell ref="F246:F249"/>
    <mergeCell ref="B247:E247"/>
    <mergeCell ref="B259:E259"/>
    <mergeCell ref="B251:E251"/>
    <mergeCell ref="B240:E240"/>
    <mergeCell ref="B241:E241"/>
    <mergeCell ref="B257:E257"/>
    <mergeCell ref="B258:E258"/>
    <mergeCell ref="B249:E249"/>
    <mergeCell ref="B256:E256"/>
    <mergeCell ref="B252:E252"/>
    <mergeCell ref="B248:E248"/>
    <mergeCell ref="B253:E253"/>
    <mergeCell ref="B254:E254"/>
    <mergeCell ref="B255:E255"/>
    <mergeCell ref="B250:E250"/>
    <mergeCell ref="F235:F238"/>
    <mergeCell ref="B236:E236"/>
    <mergeCell ref="B237:E237"/>
    <mergeCell ref="B238:E238"/>
    <mergeCell ref="B232:E232"/>
    <mergeCell ref="F222:F223"/>
    <mergeCell ref="B223:E223"/>
    <mergeCell ref="B224:E224"/>
    <mergeCell ref="B225:E225"/>
    <mergeCell ref="B233:E233"/>
    <mergeCell ref="B234:E234"/>
    <mergeCell ref="B235:E235"/>
    <mergeCell ref="B222:E222"/>
    <mergeCell ref="B230:E230"/>
    <mergeCell ref="B231:E231"/>
    <mergeCell ref="B227:E227"/>
    <mergeCell ref="B226:E226"/>
    <mergeCell ref="B228:E228"/>
    <mergeCell ref="B229:E229"/>
    <mergeCell ref="F218:F220"/>
    <mergeCell ref="B219:E219"/>
    <mergeCell ref="B220:E220"/>
    <mergeCell ref="F214:F216"/>
    <mergeCell ref="B216:E216"/>
    <mergeCell ref="B209:E209"/>
    <mergeCell ref="B210:E210"/>
    <mergeCell ref="B221:E221"/>
    <mergeCell ref="B213:E213"/>
    <mergeCell ref="B214:E214"/>
    <mergeCell ref="B217:E217"/>
    <mergeCell ref="B218:E218"/>
    <mergeCell ref="B215:E215"/>
    <mergeCell ref="F210:F212"/>
    <mergeCell ref="B211:E211"/>
    <mergeCell ref="B212:E212"/>
    <mergeCell ref="B206:E206"/>
    <mergeCell ref="B207:E207"/>
    <mergeCell ref="B205:E205"/>
    <mergeCell ref="B201:E201"/>
    <mergeCell ref="F172:F174"/>
    <mergeCell ref="B173:E173"/>
    <mergeCell ref="B174:E174"/>
    <mergeCell ref="B175:E175"/>
    <mergeCell ref="B172:E172"/>
    <mergeCell ref="B180:E180"/>
    <mergeCell ref="B178:E178"/>
    <mergeCell ref="F207:F208"/>
    <mergeCell ref="B208:E208"/>
    <mergeCell ref="F188:F190"/>
    <mergeCell ref="B189:E189"/>
    <mergeCell ref="B190:E190"/>
    <mergeCell ref="B184:E184"/>
    <mergeCell ref="B185:E185"/>
    <mergeCell ref="F180:F185"/>
    <mergeCell ref="B179:E179"/>
    <mergeCell ref="B171:E171"/>
    <mergeCell ref="B176:E176"/>
    <mergeCell ref="B177:E177"/>
    <mergeCell ref="B202:E202"/>
    <mergeCell ref="B203:E203"/>
    <mergeCell ref="B204:E204"/>
    <mergeCell ref="B186:E186"/>
    <mergeCell ref="B187:E187"/>
    <mergeCell ref="B195:E195"/>
    <mergeCell ref="B196:E196"/>
    <mergeCell ref="B188:E188"/>
    <mergeCell ref="B197:E197"/>
    <mergeCell ref="B198:E198"/>
    <mergeCell ref="B191:E191"/>
    <mergeCell ref="B192:E192"/>
    <mergeCell ref="B193:E193"/>
    <mergeCell ref="B194:E194"/>
    <mergeCell ref="B181:E181"/>
    <mergeCell ref="B182:E182"/>
    <mergeCell ref="B183:E183"/>
    <mergeCell ref="B199:E199"/>
    <mergeCell ref="B200:E200"/>
    <mergeCell ref="B166:E166"/>
    <mergeCell ref="F156:F164"/>
    <mergeCell ref="B169:E169"/>
    <mergeCell ref="B170:E170"/>
    <mergeCell ref="B158:E158"/>
    <mergeCell ref="B159:E159"/>
    <mergeCell ref="B160:E160"/>
    <mergeCell ref="B161:E161"/>
    <mergeCell ref="B164:E164"/>
    <mergeCell ref="F166:F168"/>
    <mergeCell ref="B167:E167"/>
    <mergeCell ref="B168:E168"/>
    <mergeCell ref="B156:E156"/>
    <mergeCell ref="B162:E162"/>
    <mergeCell ref="B163:E163"/>
    <mergeCell ref="B157:E157"/>
    <mergeCell ref="B165:E165"/>
    <mergeCell ref="B154:E154"/>
    <mergeCell ref="B155:E155"/>
    <mergeCell ref="B151:E151"/>
    <mergeCell ref="B140:E140"/>
    <mergeCell ref="F145:F148"/>
    <mergeCell ref="B145:E145"/>
    <mergeCell ref="B146:E146"/>
    <mergeCell ref="B147:E147"/>
    <mergeCell ref="B148:E148"/>
    <mergeCell ref="B141:E141"/>
    <mergeCell ref="B142:E142"/>
    <mergeCell ref="B143:E143"/>
    <mergeCell ref="F151:F153"/>
    <mergeCell ref="B152:E152"/>
    <mergeCell ref="B153:E153"/>
    <mergeCell ref="F141:F143"/>
    <mergeCell ref="B149:E149"/>
    <mergeCell ref="B150:E150"/>
    <mergeCell ref="B144:E144"/>
    <mergeCell ref="B135:E135"/>
    <mergeCell ref="F136:F139"/>
    <mergeCell ref="B136:E136"/>
    <mergeCell ref="B137:E137"/>
    <mergeCell ref="B138:E138"/>
    <mergeCell ref="B139:E139"/>
    <mergeCell ref="B125:E125"/>
    <mergeCell ref="F126:F129"/>
    <mergeCell ref="B126:E126"/>
    <mergeCell ref="B127:E127"/>
    <mergeCell ref="B128:E128"/>
    <mergeCell ref="B129:E129"/>
    <mergeCell ref="B130:E130"/>
    <mergeCell ref="F131:F134"/>
    <mergeCell ref="B131:E131"/>
    <mergeCell ref="B132:E132"/>
    <mergeCell ref="B133:E133"/>
    <mergeCell ref="B134:E134"/>
    <mergeCell ref="B120:E120"/>
    <mergeCell ref="F121:F124"/>
    <mergeCell ref="B111:E111"/>
    <mergeCell ref="B112:E112"/>
    <mergeCell ref="B98:E98"/>
    <mergeCell ref="B99:C101"/>
    <mergeCell ref="B108:C109"/>
    <mergeCell ref="D108:E108"/>
    <mergeCell ref="D109:E109"/>
    <mergeCell ref="D107:E107"/>
    <mergeCell ref="D104:E104"/>
    <mergeCell ref="B105:E105"/>
    <mergeCell ref="B121:E121"/>
    <mergeCell ref="B122:E122"/>
    <mergeCell ref="B123:E123"/>
    <mergeCell ref="B124:E124"/>
    <mergeCell ref="B117:E117"/>
    <mergeCell ref="B110:E110"/>
    <mergeCell ref="B113:E113"/>
    <mergeCell ref="B114:E114"/>
    <mergeCell ref="B115:E115"/>
    <mergeCell ref="B116:E116"/>
    <mergeCell ref="B118:E118"/>
    <mergeCell ref="B119:E119"/>
    <mergeCell ref="B52:E52"/>
    <mergeCell ref="B18:E18"/>
    <mergeCell ref="B106:C107"/>
    <mergeCell ref="D106:E106"/>
    <mergeCell ref="B95:E95"/>
    <mergeCell ref="D99:E99"/>
    <mergeCell ref="D100:E100"/>
    <mergeCell ref="D101:E101"/>
    <mergeCell ref="B102:C103"/>
    <mergeCell ref="D102:E102"/>
    <mergeCell ref="D103:E103"/>
    <mergeCell ref="B96:E96"/>
    <mergeCell ref="B97:E97"/>
    <mergeCell ref="B71:E71"/>
    <mergeCell ref="B72:E72"/>
    <mergeCell ref="B57:E57"/>
    <mergeCell ref="B58:E58"/>
    <mergeCell ref="B66:E66"/>
    <mergeCell ref="B14:E14"/>
    <mergeCell ref="B30:E30"/>
    <mergeCell ref="B32:E32"/>
    <mergeCell ref="B38:E38"/>
    <mergeCell ref="B31:E31"/>
    <mergeCell ref="B41:E41"/>
    <mergeCell ref="B42:E42"/>
    <mergeCell ref="B15:E15"/>
    <mergeCell ref="B16:E17"/>
    <mergeCell ref="B19:E19"/>
    <mergeCell ref="B20:E20"/>
    <mergeCell ref="B28:E28"/>
    <mergeCell ref="B21:E21"/>
    <mergeCell ref="B36:E36"/>
    <mergeCell ref="B37:E37"/>
    <mergeCell ref="B93:C94"/>
    <mergeCell ref="B35:E35"/>
    <mergeCell ref="B43:E43"/>
    <mergeCell ref="B44:E44"/>
    <mergeCell ref="B77:E77"/>
    <mergeCell ref="B79:E79"/>
    <mergeCell ref="B83:E83"/>
    <mergeCell ref="B84:E84"/>
    <mergeCell ref="B87:E87"/>
    <mergeCell ref="B48:E48"/>
    <mergeCell ref="B45:E45"/>
    <mergeCell ref="B46:E46"/>
    <mergeCell ref="B39:E39"/>
    <mergeCell ref="B40:E40"/>
    <mergeCell ref="B59:E59"/>
    <mergeCell ref="B60:E60"/>
    <mergeCell ref="B80:E80"/>
    <mergeCell ref="B90:E90"/>
    <mergeCell ref="B88:E88"/>
    <mergeCell ref="B73:E73"/>
    <mergeCell ref="D93:E93"/>
    <mergeCell ref="B74:E74"/>
    <mergeCell ref="B53:E53"/>
    <mergeCell ref="B54:E54"/>
    <mergeCell ref="D94:E94"/>
    <mergeCell ref="B86:E86"/>
    <mergeCell ref="B92:E92"/>
    <mergeCell ref="B91:E91"/>
    <mergeCell ref="B22:E22"/>
    <mergeCell ref="B75:E75"/>
    <mergeCell ref="B89:E89"/>
    <mergeCell ref="B76:E76"/>
    <mergeCell ref="B81:E81"/>
    <mergeCell ref="B78:E78"/>
    <mergeCell ref="B82:E82"/>
    <mergeCell ref="B85:E85"/>
    <mergeCell ref="B34:E34"/>
    <mergeCell ref="B47:E47"/>
    <mergeCell ref="B24:E25"/>
    <mergeCell ref="B26:E26"/>
    <mergeCell ref="B27:E27"/>
    <mergeCell ref="B29:E29"/>
    <mergeCell ref="B55:E55"/>
    <mergeCell ref="B63:E64"/>
    <mergeCell ref="B68:E68"/>
    <mergeCell ref="B69:E69"/>
    <mergeCell ref="B70:E70"/>
    <mergeCell ref="B33:E33"/>
    <mergeCell ref="B699:E699"/>
    <mergeCell ref="B700:E700"/>
    <mergeCell ref="B67:E67"/>
    <mergeCell ref="I63:I64"/>
    <mergeCell ref="F50:F51"/>
    <mergeCell ref="G50:G51"/>
    <mergeCell ref="I50:I51"/>
    <mergeCell ref="H50:H51"/>
    <mergeCell ref="F63:F64"/>
    <mergeCell ref="B65:E65"/>
    <mergeCell ref="B61:E61"/>
    <mergeCell ref="B62:E62"/>
    <mergeCell ref="B56:E56"/>
    <mergeCell ref="G63:G64"/>
    <mergeCell ref="H63:H64"/>
    <mergeCell ref="B7:I7"/>
    <mergeCell ref="B8:I10"/>
    <mergeCell ref="B12:E12"/>
    <mergeCell ref="B13:E13"/>
    <mergeCell ref="B49:E49"/>
    <mergeCell ref="B50:E51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G3260</dc:creator>
  <cp:lastModifiedBy>vet</cp:lastModifiedBy>
  <cp:lastPrinted>2019-01-14T05:36:06Z</cp:lastPrinted>
  <dcterms:created xsi:type="dcterms:W3CDTF">2018-01-29T12:46:57Z</dcterms:created>
  <dcterms:modified xsi:type="dcterms:W3CDTF">2020-05-27T05:17:59Z</dcterms:modified>
</cp:coreProperties>
</file>